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note 3  earnings loss per " sheetId="6" r:id="rId6"/>
    <sheet name="income summary" sheetId="7" r:id="rId7"/>
    <sheet name="net interest income" sheetId="8" r:id="rId8"/>
    <sheet name="and" sheetId="9" r:id="rId9"/>
    <sheet name="asset quality" sheetId="10" r:id="rId10"/>
    <sheet name="noninterest expense" sheetId="11" r:id="rId11"/>
    <sheet name="asset quality-1" sheetId="12" r:id="rId12"/>
    <sheet name="asset quality-2" sheetId="13" r:id="rId13"/>
    <sheet name="assetliability management" sheetId="14" r:id="rId14"/>
    <sheet name="assetliability management-1" sheetId="15" r:id="rId15"/>
    <sheet name="capital resources and liqu" sheetId="16" r:id="rId16"/>
    <sheet name="capital resources and liqu-1" sheetId="17" r:id="rId17"/>
  </sheets>
  <definedNames/>
  <calcPr fullCalcOnLoad="1"/>
</workbook>
</file>

<file path=xl/sharedStrings.xml><?xml version="1.0" encoding="utf-8"?>
<sst xmlns="http://schemas.openxmlformats.org/spreadsheetml/2006/main" count="666" uniqueCount="503">
  <si>
    <t>Georgia</t>
  </si>
  <si>
    <t>58-180-7304</t>
  </si>
  <si>
    <t>(State of Incorporation)</t>
  </si>
  <si>
    <t>(I.R.S. Employer Identification No.)</t>
  </si>
  <si>
    <t>P.O. Box 398, 63 Highway 515</t>
  </si>
  <si>
    <t>Blairsville, Georgia</t>
  </si>
  <si>
    <t>Address of Principal Executive Offices</t>
  </si>
  <si>
    <t>(Zip Code)</t>
  </si>
  <si>
    <t>Part I  Financial Information</t>
  </si>
  <si>
    <t>Item I - Financial Statements</t>
  </si>
  <si>
    <t>UNITED COMMUNITY BANKS, INC. AND SUBSIDIARIES</t>
  </si>
  <si>
    <t>Consolidated Balance Sheets (Unaudited)</t>
  </si>
  <si>
    <t>Restated</t>
  </si>
  <si>
    <t>September 30,</t>
  </si>
  <si>
    <t>December 31,</t>
  </si>
  <si>
    <t>(in thousands)</t>
  </si>
  <si>
    <t>2000</t>
  </si>
  <si>
    <t>1999</t>
  </si>
  <si>
    <t>ASSETS</t>
  </si>
  <si>
    <t>Cash and due from banks</t>
  </si>
  <si>
    <t>Federal funds sold</t>
  </si>
  <si>
    <t>Cash and cash equivalents</t>
  </si>
  <si>
    <t>Securities held to maturity (estimated fair value of $0 and $9,953)</t>
  </si>
  <si>
    <t>-</t>
  </si>
  <si>
    <t>Securities available for sale</t>
  </si>
  <si>
    <t>Mortgage loans held for sale</t>
  </si>
  <si>
    <t>Loans, net of unearned income</t>
  </si>
  <si>
    <t>Less: Allowance for loan losses</t>
  </si>
  <si>
    <t>Loans, net</t>
  </si>
  <si>
    <t>Premises and equipment, net</t>
  </si>
  <si>
    <t>Accrued interest receivable</t>
  </si>
  <si>
    <t>Other assets</t>
  </si>
  <si>
    <t>Total assets</t>
  </si>
  <si>
    <t>LIABILITIES AND STOCKHOLDERS' EQUITY</t>
  </si>
  <si>
    <t>Deposits:</t>
  </si>
  <si>
    <t>Demand</t>
  </si>
  <si>
    <t>Interest bearing demand</t>
  </si>
  <si>
    <t>Savings</t>
  </si>
  <si>
    <t>Time</t>
  </si>
  <si>
    <t>Total deposits</t>
  </si>
  <si>
    <t>Accrued expenses and other liabilities</t>
  </si>
  <si>
    <t>Federal funds purchased and repurchase agreements</t>
  </si>
  <si>
    <t>Federal Home Loan Bank advances</t>
  </si>
  <si>
    <t>Long-term debt and other borrowings</t>
  </si>
  <si>
    <t>Convertible subordinated debentures</t>
  </si>
  <si>
    <t>Trust Preferred Securities</t>
  </si>
  <si>
    <t>Total liabilities</t>
  </si>
  <si>
    <t>Stockholders' equity:</t>
  </si>
  <si>
    <t>Preferred Stock, $1 par value; 10,000,000 shares authorized;</t>
  </si>
  <si>
    <t>287,410 shares issued and outstanding</t>
  </si>
  <si>
    <t>Common stock, $1 par value; 50,000,000 shares authorized;</t>
  </si>
  <si>
    <t>10,513,949 and 10,095,949shares issued and outstanding</t>
  </si>
  <si>
    <t>Capital surplus</t>
  </si>
  <si>
    <t>Retained earnings</t>
  </si>
  <si>
    <t>Accumulated other comprehensive loss</t>
  </si>
  <si>
    <t>Total stockholders' equity</t>
  </si>
  <si>
    <t>Total liabilities and stockholders' equity</t>
  </si>
  <si>
    <t>See notes to unaudited consolidated financial statements.</t>
  </si>
  <si>
    <t xml:space="preserve">     
</t>
  </si>
  <si>
    <t>Consolidated Statements of Income (Unaudited)</t>
  </si>
  <si>
    <t>For the Three Months Ended</t>
  </si>
  <si>
    <t>For the Nine Months Ended</t>
  </si>
  <si>
    <t>September 30</t>
  </si>
  <si>
    <t>(in thousands, except per share data)</t>
  </si>
  <si>
    <t>Interest income:</t>
  </si>
  <si>
    <t>Interest and fees on loans</t>
  </si>
  <si>
    <t>Interest on federal funds sold</t>
  </si>
  <si>
    <t>Interest on investment securities:</t>
  </si>
  <si>
    <t>Taxable</t>
  </si>
  <si>
    <t>Tax exempt</t>
  </si>
  <si>
    <t>Total interest income</t>
  </si>
  <si>
    <t>Interest expense:</t>
  </si>
  <si>
    <t>Interest on deposits:</t>
  </si>
  <si>
    <t>Notes payable, subordinated debentures, federal</t>
  </si>
  <si>
    <t>funds purchased and FHLB advances</t>
  </si>
  <si>
    <t>Total interest expense</t>
  </si>
  <si>
    <t>Net interest income</t>
  </si>
  <si>
    <t>Provision for loan losses</t>
  </si>
  <si>
    <t>Net interest income after provision for loan losses</t>
  </si>
  <si>
    <t>Noninterest income:</t>
  </si>
  <si>
    <t>Service charges and fees on deposit accounts</t>
  </si>
  <si>
    <t>Securities losses, net</t>
  </si>
  <si>
    <t>Mortgage loan and related fees</t>
  </si>
  <si>
    <t>Consulting fees</t>
  </si>
  <si>
    <t>Other non-interest income</t>
  </si>
  <si>
    <t>Total noninterest income</t>
  </si>
  <si>
    <t>Noninterest expense:</t>
  </si>
  <si>
    <t>Salaries and employee benefits</t>
  </si>
  <si>
    <t>Occupancy</t>
  </si>
  <si>
    <t>Other noninterest expense</t>
  </si>
  <si>
    <t>Total noninterest expense</t>
  </si>
  <si>
    <t>Income (loss) before income taxes</t>
  </si>
  <si>
    <t>Income taxes (benefit)</t>
  </si>
  <si>
    <t>Net Income (loss)</t>
  </si>
  <si>
    <t>Basic earnings per share</t>
  </si>
  <si>
    <t>Diluted earnings per share</t>
  </si>
  <si>
    <t>Dividends declared per share</t>
  </si>
  <si>
    <t>$$0.075</t>
  </si>
  <si>
    <t>Average shares outstanding</t>
  </si>
  <si>
    <t>Diluted average shares outstanding</t>
  </si>
  <si>
    <t>UNITED COMMUNITY BANKS, INC. &amp; SUBSIDIARIES</t>
  </si>
  <si>
    <t>Consolidated Statements of Comprehensive Income (Unaudited)</t>
  </si>
  <si>
    <t>For the Three Months</t>
  </si>
  <si>
    <t>For the Nine Months</t>
  </si>
  <si>
    <t>Ended September 30</t>
  </si>
  <si>
    <t>Ended September 30,</t>
  </si>
  <si>
    <t>Net income (loss)</t>
  </si>
  <si>
    <t>Other comprehensive income (loss), before tax:</t>
  </si>
  <si>
    <t>Unrealized holding gains (losses) on investment</t>
  </si>
  <si>
    <t>securities available for sale</t>
  </si>
  <si>
    <t>Less reclassification adjustment for gains (losses) on</t>
  </si>
  <si>
    <t>investment securities available for sale</t>
  </si>
  <si>
    <t>Total other comprehensive income (loss), before tax</t>
  </si>
  <si>
    <t>Income tax expense (benefit) related to other</t>
  </si>
  <si>
    <t>comprehensive income</t>
  </si>
  <si>
    <t>Unrealized holding gains (losses) on investment securities</t>
  </si>
  <si>
    <t>Less reclassification adjustment for gains on investment</t>
  </si>
  <si>
    <t>Total income tax expense (benefit) related to other</t>
  </si>
  <si>
    <t>comprehensive income (loss)</t>
  </si>
  <si>
    <t>Total other comprehensive income (loss), net of tax</t>
  </si>
  <si>
    <t>Total comprehensive income</t>
  </si>
  <si>
    <t>Consolidated Statements of Cash Flows (Unaudited)</t>
  </si>
  <si>
    <t>(In thousands)</t>
  </si>
  <si>
    <t>Cash flows from operating activities:</t>
  </si>
  <si>
    <t>Net income</t>
  </si>
  <si>
    <t>Adjustments to reconcile net income to net cash</t>
  </si>
  <si>
    <t>provided (used) by operating activities:</t>
  </si>
  <si>
    <t>Depreciation, amortization and accretion</t>
  </si>
  <si>
    <t>Loss on sale of investment securities</t>
  </si>
  <si>
    <t>Change in assets and liabilities, net of effects of purchase acquisitions
                 in 1999:</t>
  </si>
  <si>
    <t>Other assets and accrued interest receivable</t>
  </si>
  <si>
    <t>Net cash provided by operating activities</t>
  </si>
  <si>
    <t>Cash flows from investing activities, net of purchase acquisitions in 1999:</t>
  </si>
  <si>
    <t>Cash paid for acquisitions</t>
  </si>
  <si>
    <t>Proceeds from maturities and calls of securities available for sale</t>
  </si>
  <si>
    <t>Proceeds from sales of securities available for sale</t>
  </si>
  <si>
    <t>Purchases of securities available for sale</t>
  </si>
  <si>
    <t>Net increase in loans</t>
  </si>
  <si>
    <t>Purchase of bank premises and equipment</t>
  </si>
  <si>
    <t>Purchase of life insurance contracts</t>
  </si>
  <si>
    <t>Proceeds from sale of other real estate</t>
  </si>
  <si>
    <t>Net cash used in investing activities</t>
  </si>
  <si>
    <t>Cash flows from financing activities, net of purchase acquisitions in 1999:</t>
  </si>
  <si>
    <t>Net change in demand and savings deposits</t>
  </si>
  <si>
    <t>Net change in time deposits</t>
  </si>
  <si>
    <t>Net change in federal funds purchased and repurchase agreements</t>
  </si>
  <si>
    <t>Net change in FHLB advances</t>
  </si>
  <si>
    <t>Net change in notes payable and other borrowings</t>
  </si>
  <si>
    <t>Proceeds from Trust Preferred Securities</t>
  </si>
  <si>
    <t>Transaction costs associated with Trust Preferred Securities</t>
  </si>
  <si>
    <t>Proceeds from exercise of stock options</t>
  </si>
  <si>
    <t>Proceeds from sale of common stock</t>
  </si>
  <si>
    <t>Cash paid for dividends</t>
  </si>
  <si>
    <t>Net cash provided by financing activities</t>
  </si>
  <si>
    <t>Net change in cash and cash equivalents</t>
  </si>
  <si>
    <t>Cash and cash equivalents at beginning of period</t>
  </si>
  <si>
    <t>Cash and cash equivalents at end of period</t>
  </si>
  <si>
    <t>Supplemental disclosures of cash flow information:</t>
  </si>
  <si>
    <t>Cash paid during the period for:</t>
  </si>
  <si>
    <t>Interest</t>
  </si>
  <si>
    <t>Income taxes</t>
  </si>
  <si>
    <t>Noncash financing activities:</t>
  </si>
  <si>
    <t>Preferred stock issued in satisfaction of</t>
  </si>
  <si>
    <t>deferred compensation obligation</t>
  </si>
  <si>
    <t>--</t>
  </si>
  <si>
    <t xml:space="preserve">   Note 3 -- Earnings (Loss) Per Share </t>
  </si>
  <si>
    <t>(In thousands, except per share data)</t>
  </si>
  <si>
    <t>Basic earnings (loss) per share:</t>
  </si>
  <si>
    <t>Weighted average shares outstanding</t>
  </si>
  <si>
    <t>Diluted earnings per share:</t>
  </si>
  <si>
    <t>Net effect of the assumed exercise of</t>
  </si>
  <si>
    <t>stock options based on the treasury</t>
  </si>
  <si>
    <t>stock method using average market</t>
  </si>
  <si>
    <t>price for the period</t>
  </si>
  <si>
    <t>Effect of conversion of subordinated debt</t>
  </si>
  <si>
    <t>Total weighted average shares and common</t>
  </si>
  <si>
    <t>stock equivalents outstanding</t>
  </si>
  <si>
    <t>Net income (loss), as reported</t>
  </si>
  <si>
    <t>Income effect of conversion of subordinated</t>
  </si>
  <si>
    <t>debt, net of tax</t>
  </si>
  <si>
    <t>$--</t>
  </si>
  <si>
    <t>Net income (loss), adjusted for effect of conversion</t>
  </si>
  <si>
    <t>of subordinated debt, net of tax</t>
  </si>
  <si>
    <t>Diluted earnings (loss) per share</t>
  </si>
  <si>
    <t xml:space="preserve">    
 Income Summary 
</t>
  </si>
  <si>
    <t>Table 1 - Condensed Consolidated Statements of Income</t>
  </si>
  <si>
    <t>Unaudited</t>
  </si>
  <si>
    <t>Change</t>
  </si>
  <si>
    <t>Amount</t>
  </si>
  <si>
    <t>Percent</t>
  </si>
  <si>
    <t>Interest income</t>
  </si>
  <si>
    <t>26.7%</t>
  </si>
  <si>
    <t>Interest expense</t>
  </si>
  <si>
    <t>34.2%</t>
  </si>
  <si>
    <t>18.5%</t>
  </si>
  <si>
    <t>62.1%</t>
  </si>
  <si>
    <t>Net interest income after</t>
  </si>
  <si>
    <t>provision for loan losses</t>
  </si>
  <si>
    <t>15.8%</t>
  </si>
  <si>
    <t>Non-interest income</t>
  </si>
  <si>
    <t>1.9%</t>
  </si>
  <si>
    <t>Non-interest expense</t>
  </si>
  <si>
    <t>29.0%</t>
  </si>
  <si>
    <t>Income before taxes</t>
  </si>
  <si>
    <t>(30.1%)</t>
  </si>
  <si>
    <t>Income tax expense</t>
  </si>
  <si>
    <t>(35.2%)</t>
  </si>
  <si>
    <t>(27.5%)</t>
  </si>
  <si>
    <t xml:space="preserve">   Net Interest Income 
</t>
  </si>
  <si>
    <t>Table 2 - Average Consolidated Balance Sheets and Net Interest Analysis</t>
  </si>
  <si>
    <t>For the Nine Months Ended September 30</t>
  </si>
  <si>
    <t>Fully tax-equivalent basis</t>
  </si>
  <si>
    <t>Average</t>
  </si>
  <si>
    <t>Avg.</t>
  </si>
  <si>
    <t>Balance</t>
  </si>
  <si>
    <t>Rate</t>
  </si>
  <si>
    <t>Assets:</t>
  </si>
  <si>
    <t>Interest-earning assets:</t>
  </si>
  <si>
    <t>Loans, net of unearned income (2)</t>
  </si>
  <si>
    <t>10.01%</t>
  </si>
  <si>
    <t>9.75%</t>
  </si>
  <si>
    <t>Taxable investments</t>
  </si>
  <si>
    <t>6.93%</t>
  </si>
  <si>
    <t>6.10%</t>
  </si>
  <si>
    <t>Tax-exempt investments</t>
  </si>
  <si>
    <t>6.98%</t>
  </si>
  <si>
    <t>7.14%</t>
  </si>
  <si>
    <t>Federal funds sold</t>
  </si>
  <si>
    <t>and other interest income</t>
  </si>
  <si>
    <t>32,853 
- --------------</t>
  </si>
  <si>
    <t>1,535 
- ---------</t>
  </si>
  <si>
    <t>6.24%</t>
  </si>
  <si>
    <t>32,417 
- --------------</t>
  </si>
  <si>
    <t>1,387
- -------------</t>
  </si>
  <si>
    <t>5.72%</t>
  </si>
  <si>
    <t>Total interest-earning assets /</t>
  </si>
  <si>
    <t>interest income</t>
  </si>
  <si>
    <t>2,284,746 
- --------------</t>
  </si>
  <si>
    <t>156,781 
- -------------</t>
  </si>
  <si>
    <t>9.17%</t>
  </si>
  <si>
    <t>1,903,681 
- --------------</t>
  </si>
  <si>
    <t>124,202
- -------------</t>
  </si>
  <si>
    <t>8.71%</t>
  </si>
  <si>
    <t>Non-interest-earning assets:</t>
  </si>
  <si>
    <t>Allowance for loan losses</t>
  </si>
  <si>
    <t>Cash and due from banks</t>
  </si>
  <si>
    <t>Premises and equipment</t>
  </si>
  <si>
    <t>Goodwill and deposit intangibles</t>
  </si>
  <si>
    <t>Other assets</t>
  </si>
  <si>
    <t>57,599 
- --------------</t>
  </si>
  <si>
    <t>41,795 
- -------------</t>
  </si>
  <si>
    <t>Total assets</t>
  </si>
  <si>
    <t>$2,444,370 
========</t>
  </si>
  <si>
    <t>2,057,738 
========</t>
  </si>
  <si>
    <t>Liabilities and Stockholders' Equity</t>
  </si>
  <si>
    <t>Interest-bearing liabilities:</t>
  </si>
  <si>
    <t>Interest-bearing deposits:</t>
  </si>
  <si>
    <t>Transaction accounts</t>
  </si>
  <si>
    <t>4.05%</t>
  </si>
  <si>
    <t>3.75%</t>
  </si>
  <si>
    <t>Savings deposits</t>
  </si>
  <si>
    <t>2.80%</t>
  </si>
  <si>
    <t>2.82%</t>
  </si>
  <si>
    <t>Certificates of deposit</t>
  </si>
  <si>
    <t>1,181,854 
- --------------</t>
  </si>
  <si>
    <t>53,890 
- -------------</t>
  </si>
  <si>
    <t>6.09%</t>
  </si>
  <si>
    <t>910,336 
- --------------</t>
  </si>
  <si>
    <t>37,516
- ------------</t>
  </si>
  <si>
    <t>5.50%</t>
  </si>
  <si>
    <t>Total interest-bearing deposits</t>
  </si>
  <si>
    <t>1,688,062 
- --------------</t>
  </si>
  <si>
    <t>68,441 
- -------------</t>
  </si>
  <si>
    <t>5.42%</t>
  </si>
  <si>
    <t>1,377,622 
- --------------</t>
  </si>
  <si>
    <t>50,087
- ------------</t>
  </si>
  <si>
    <t>4.86%</t>
  </si>
  <si>
    <t>Federal Home Loan Bank advances</t>
  </si>
  <si>
    <t>6.00%</t>
  </si>
  <si>
    <t>5.31%</t>
  </si>
  <si>
    <t>Federal funds purchased and</t>
  </si>
  <si>
    <t>repurchase agreements</t>
  </si>
  <si>
    <t>6.31%</t>
  </si>
  <si>
    <t>5.14%</t>
  </si>
  <si>
    <t>Long-term debt and other borrowings (3)</t>
  </si>
  <si>
    <t>41,250 
- --------------</t>
  </si>
  <si>
    <t>2,726 
- -------------</t>
  </si>
  <si>
    <t>8.83%</t>
  </si>
  <si>
    <t>34,005 
- --------------</t>
  </si>
  <si>
    <t>2,085
- ------------</t>
  </si>
  <si>
    <t>8.19%</t>
  </si>
  <si>
    <t>Total borrowed funds</t>
  </si>
  <si>
    <t>370,777 
- --------------</t>
  </si>
  <si>
    <t>17,595 
- -------------</t>
  </si>
  <si>
    <t>6.34%</t>
  </si>
  <si>
    <t>336,577 
- --------------</t>
  </si>
  <si>
    <t>14,028
- ------------</t>
  </si>
  <si>
    <t>5.57%</t>
  </si>
  <si>
    <t>Total interest-bearing liabilities /</t>
  </si>
  <si>
    <t>interest expense</t>
  </si>
  <si>
    <t>5.58%</t>
  </si>
  <si>
    <t>5.00%</t>
  </si>
  <si>
    <t>Non-interest-bearing liabilities:</t>
  </si>
  <si>
    <t>Non-interest-bearing deposits</t>
  </si>
  <si>
    <t>Other liabilities</t>
  </si>
  <si>
    <t>37,339 
- --------------</t>
  </si>
  <si>
    <t>41,288 
- --------------</t>
  </si>
  <si>
    <t>Total liabilities</t>
  </si>
  <si>
    <t>2,313,393 
- --------------</t>
  </si>
  <si>
    <t>1,966,247 
- --------------</t>
  </si>
  <si>
    <t>Stockholders' equity</t>
  </si>
  <si>
    <t>130,977 
- --------------</t>
  </si>
  <si>
    <t>91,491
- --------------</t>
  </si>
  <si>
    <t>and stockholders' equity</t>
  </si>
  <si>
    <t>2,057,738
========</t>
  </si>
  <si>
    <t>Net interest-rate spread</t>
  </si>
  <si>
    <t>3.59%</t>
  </si>
  <si>
    <t>3.71%</t>
  </si>
  <si>
    <t>Impact of non-interest bearing</t>
  </si>
  <si>
    <t>sources and other changes in</t>
  </si>
  <si>
    <t>balance sheet composition</t>
  </si>
  <si>
    <t>0.55%
- ------------</t>
  </si>
  <si>
    <t>0.51%
- --------</t>
  </si>
  <si>
    <t>Net interest income /</t>
  </si>
  <si>
    <t>margin on interest-earning assets (4)</t>
  </si>
  <si>
    <t>70,745 
=======</t>
  </si>
  <si>
    <t>4.14%
=======</t>
  </si>
  <si>
    <t>60,087
=======</t>
  </si>
  <si>
    <t>4.22%
=====</t>
  </si>
  <si>
    <t>(1) Interest income on tax-exempt securities and loans has been increased by 50% to reflect comparable interest on taxable securities.</t>
  </si>
  <si>
    <t>(2) For computational purposes, includes non-accrual loans and mortgage loans held for sale.</t>
  </si>
  <si>
    <t>(3) Includes Trust Preferred Securities.</t>
  </si>
  <si>
    <t>(4) Tax equivalent net interest income as a percentage of average earning assets</t>
  </si>
  <si>
    <t xml:space="preserve"> and </t>
  </si>
  <si>
    <t>Table 3 - Change in Interest Income and Expense on a Tax Equivalent Basis</t>
  </si>
  <si>
    <t>Nine Months Ended September 30</t>
  </si>
  <si>
    <t>2000 Compared to 1999</t>
  </si>
  <si>
    <t>Increase (decrease)</t>
  </si>
  <si>
    <t>in interest income and expense</t>
  </si>
  <si>
    <t>due to changes in:</t>
  </si>
  <si>
    <t>Volume</t>
  </si>
  <si>
    <t>Total</t>
  </si>
  <si>
    <t>Interest-earning assets:</t>
  </si>
  <si>
    <t>Loans</t>
  </si>
  <si>
    <t>Taxable investments</t>
  </si>
  <si>
    <t>Tax-exempt investments</t>
  </si>
  <si>
    <t>and other interest income</t>
  </si>
  <si>
    <t>Total interest-earning assets</t>
  </si>
  <si>
    <t>Interest-bearing liabilities:</t>
  </si>
  <si>
    <t>Transaction accounts</t>
  </si>
  <si>
    <t>Savings deposits</t>
  </si>
  <si>
    <t>Money market accounts</t>
  </si>
  <si>
    <t>Certificates of deposit</t>
  </si>
  <si>
    <t>Brokered certificates of deposit</t>
  </si>
  <si>
    <t>Other time deposits</t>
  </si>
  <si>
    <t>Total interest-bearing deposits</t>
  </si>
  <si>
    <t>FHLB advances</t>
  </si>
  <si>
    <t>Federal funds purchased and</t>
  </si>
  <si>
    <t>repurchase agreements</t>
  </si>
  <si>
    <t>Total borrowed funds</t>
  </si>
  <si>
    <t>Total interest-bearing liabilities</t>
  </si>
  <si>
    <t>in net interest income</t>
  </si>
  <si>
    <t xml:space="preserve"> Asset Quality</t>
  </si>
  <si>
    <t>Table 4 -Other Non-Interest Income</t>
  </si>
  <si>
    <t>________________________________</t>
  </si>
  <si>
    <t>Trust and brokerage fees</t>
  </si>
  <si>
    <t>57%</t>
  </si>
  <si>
    <t>ATM fees</t>
  </si>
  <si>
    <t>32%</t>
  </si>
  <si>
    <t>Bank-owned life insurance</t>
  </si>
  <si>
    <t>51%</t>
  </si>
  <si>
    <t>Credit insurance</t>
  </si>
  <si>
    <t>(7%)</t>
  </si>
  <si>
    <t>Safe deposit box fees</t>
  </si>
  <si>
    <t>12%</t>
  </si>
  <si>
    <t>Other</t>
  </si>
  <si>
    <t>5%</t>
  </si>
  <si>
    <t>Total other non-interest income</t>
  </si>
  <si>
    <t>18%</t>
  </si>
  <si>
    <t xml:space="preserve">   Non-interest Expense 
</t>
  </si>
  <si>
    <t>United/</t>
  </si>
  <si>
    <t>Northpoint</t>
  </si>
  <si>
    <t>Independent</t>
  </si>
  <si>
    <t>Brintech</t>
  </si>
  <si>
    <t>United</t>
  </si>
  <si>
    <t>Merger</t>
  </si>
  <si>
    <t>Restructuring</t>
  </si>
  <si>
    <t>Compensation related costs</t>
  </si>
  <si>
    <t>Securities losses</t>
  </si>
  <si>
    <t>Fixed asset writedowns</t>
  </si>
  <si>
    <t>Contract terminations</t>
  </si>
  <si>
    <t>Professional fees</t>
  </si>
  <si>
    <t>Other merger related charges</t>
  </si>
  <si>
    <t xml:space="preserve">   Asset Quality 
</t>
  </si>
  <si>
    <t>Table 5- Non-Performing Assets</t>
  </si>
  <si>
    <t>Non-accrual loans</t>
  </si>
  <si>
    <t>Loans past due 90 days or more and</t>
  </si>
  <si>
    <t>still accruing</t>
  </si>
  <si>
    <t>Total non-performing loans</t>
  </si>
  <si>
    <t>Other real estate owned</t>
  </si>
  <si>
    <t>Total non-performing assets</t>
  </si>
  <si>
    <t>Total non-performing loans as a percentage</t>
  </si>
  <si>
    <t>of total loans</t>
  </si>
  <si>
    <t>0.23%</t>
  </si>
  <si>
    <t>0.18%</t>
  </si>
  <si>
    <t>0.14%</t>
  </si>
  <si>
    <t>Total non-performing assets as a percentage</t>
  </si>
  <si>
    <t>of total assets</t>
  </si>
  <si>
    <t>0.15%</t>
  </si>
  <si>
    <t>Table 6 - Summary of Loan Loss Experience</t>
  </si>
  <si>
    <t>Nine Months Ended</t>
  </si>
  <si>
    <t>Balance beginning of period</t>
  </si>
  <si>
    <t>Balance acquired from subsidiary</t>
  </si>
  <si>
    <t>Loans charged-off</t>
  </si>
  <si>
    <t>Recoveries of loans previously charged off</t>
  </si>
  <si>
    <t>Net charge-offs</t>
  </si>
  <si>
    <t>Balance end of period</t>
  </si>
  <si>
    <t>Total loans:</t>
  </si>
  <si>
    <t>At period end</t>
  </si>
  <si>
    <t>Average (nine months for 2000)</t>
  </si>
  <si>
    <t>As a percentage of average loans:</t>
  </si>
  <si>
    <t>Net charge-offs (annualized basis for 2000)</t>
  </si>
  <si>
    <t>Provision for loan losses (annualized basis for 2000)</t>
  </si>
  <si>
    <t>0.44%</t>
  </si>
  <si>
    <t>0.43%</t>
  </si>
  <si>
    <t>Allowance as a percentage of period end loans</t>
  </si>
  <si>
    <t>1.36%</t>
  </si>
  <si>
    <t>1.28%</t>
  </si>
  <si>
    <t>Allowance as a percentage of non-performing loans</t>
  </si>
  <si>
    <t>603%</t>
  </si>
  <si>
    <t>700%</t>
  </si>
  <si>
    <t xml:space="preserve">   Asset/Liability Management 
</t>
  </si>
  <si>
    <t>Table 7 - Cap Contracts as of September 30, 2000</t>
  </si>
  <si>
    <t>Notional</t>
  </si>
  <si>
    <t>Contract</t>
  </si>
  <si>
    <t>Fair</t>
  </si>
  <si>
    <t>Maturity</t>
  </si>
  <si>
    <t>Index</t>
  </si>
  <si>
    <t>Value</t>
  </si>
  <si>
    <t>August 31, 2001</t>
  </si>
  <si>
    <t>Prime</t>
  </si>
  <si>
    <t>10.00%</t>
  </si>
  <si>
    <t>August 27, 2001</t>
  </si>
  <si>
    <t>September 18, 2003</t>
  </si>
  <si>
    <t>3 Month LIBOR</t>
  </si>
  <si>
    <t>January 4, 2004</t>
  </si>
  <si>
    <t>7.75%</t>
  </si>
  <si>
    <t>Table 8 - Swap Contracts as of September 30, 2000</t>
  </si>
  <si>
    <t>Received</t>
  </si>
  <si>
    <t>Paid</t>
  </si>
  <si>
    <t>April 2, 2001</t>
  </si>
  <si>
    <t>8.41%</t>
  </si>
  <si>
    <t>9.50%</t>
  </si>
  <si>
    <t>April 5, 2001</t>
  </si>
  <si>
    <t>May 8, 2001</t>
  </si>
  <si>
    <t>8.26%</t>
  </si>
  <si>
    <t>June 7, 2001</t>
  </si>
  <si>
    <t>8.69%</t>
  </si>
  <si>
    <t>July 27, 2001</t>
  </si>
  <si>
    <t>8.85%</t>
  </si>
  <si>
    <t>October 12, 2001</t>
  </si>
  <si>
    <t>9.11%</t>
  </si>
  <si>
    <t>June 7, 2002</t>
  </si>
  <si>
    <t>9.05%</t>
  </si>
  <si>
    <t>June 14, 2002</t>
  </si>
  <si>
    <t>9.12%</t>
  </si>
  <si>
    <t>June 24, 2002</t>
  </si>
  <si>
    <t>8.80%</t>
  </si>
  <si>
    <t>July 29, 2002</t>
  </si>
  <si>
    <t>9.04%</t>
  </si>
  <si>
    <t>August 10, 2002</t>
  </si>
  <si>
    <t>9.60%</t>
  </si>
  <si>
    <t>December 23, 2002</t>
  </si>
  <si>
    <t>9.19%</t>
  </si>
  <si>
    <t>Total/weighted average</t>
  </si>
  <si>
    <t>8.95%</t>
  </si>
  <si>
    <t xml:space="preserve">   Capital Resources and Liquidity 
</t>
  </si>
  <si>
    <t>Table 9 - Capital Ratios</t>
  </si>
  <si>
    <t>Leverage ratio</t>
  </si>
  <si>
    <t>7.28%</t>
  </si>
  <si>
    <t>5.94%</t>
  </si>
  <si>
    <t>Regulatory minimum</t>
  </si>
  <si>
    <t>3.00%</t>
  </si>
  <si>
    <t>Well-capitalized minimum</t>
  </si>
  <si>
    <t>Tier I risk-based capital</t>
  </si>
  <si>
    <t>10.52%</t>
  </si>
  <si>
    <t>4.00%</t>
  </si>
  <si>
    <t>Total risk-based capital</t>
  </si>
  <si>
    <t>11.98%</t>
  </si>
  <si>
    <t>10.42%</t>
  </si>
  <si>
    <t>8.00%</t>
  </si>
  <si>
    <t>Table 10 - Dividend Payout Information</t>
  </si>
  <si>
    <t>Dividend</t>
  </si>
  <si>
    <t>Payout %</t>
  </si>
  <si>
    <t>First quarter</t>
  </si>
  <si>
    <t>15.6%</t>
  </si>
  <si>
    <t>12.2%</t>
  </si>
  <si>
    <t>Second quarter</t>
  </si>
  <si>
    <t>14.4%</t>
  </si>
  <si>
    <t>11.4%</t>
  </si>
  <si>
    <t>Third quarter</t>
  </si>
  <si>
    <t>NM</t>
  </si>
  <si>
    <t>14.7%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</si>
</sst>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#,##0.00"/>
    <numFmt numFmtId="171" formatCode="\(#,##0.00_);[RED]\(#,##0.00\)"/>
    <numFmt numFmtId="172" formatCode="_(\$* #,##0.00_);_(\$* \(#,##0.00\);_(\$* \-??_);_(@_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3" fillId="0" borderId="0" xfId="0" applyFon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wrapText="1"/>
    </xf>
    <xf numFmtId="171" fontId="0" fillId="0" borderId="0" xfId="0" applyNumberFormat="1" applyAlignment="1">
      <alignment/>
    </xf>
    <xf numFmtId="164" fontId="4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0" fillId="0" borderId="0" xfId="0" applyFont="1" applyBorder="1" applyAlignment="1">
      <alignment wrapText="1"/>
    </xf>
    <xf numFmtId="172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8"/>
  <sheetViews>
    <sheetView tabSelected="1"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36.7109375" style="0" customWidth="1"/>
    <col min="3" max="16384" width="8.7109375" style="0" customWidth="1"/>
  </cols>
  <sheetData>
    <row r="3" spans="1:2" ht="15">
      <c r="A3" s="1" t="s">
        <v>0</v>
      </c>
      <c r="B3" s="1" t="s">
        <v>1</v>
      </c>
    </row>
    <row r="4" spans="1:2" ht="15">
      <c r="A4" s="1" t="s">
        <v>2</v>
      </c>
      <c r="B4" s="1" t="s">
        <v>3</v>
      </c>
    </row>
    <row r="6" ht="15">
      <c r="A6" s="1" t="s">
        <v>4</v>
      </c>
    </row>
    <row r="7" spans="1:2" ht="15">
      <c r="A7" s="1" t="s">
        <v>5</v>
      </c>
      <c r="B7" s="2">
        <v>30512</v>
      </c>
    </row>
    <row r="8" spans="1:2" ht="15">
      <c r="A8" s="1" t="s">
        <v>6</v>
      </c>
      <c r="B8" s="1" t="s">
        <v>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4" width="10.7109375" style="0" customWidth="1"/>
    <col min="5" max="5" width="7.7109375" style="0" customWidth="1"/>
    <col min="6" max="16384" width="8.7109375" style="0" customWidth="1"/>
  </cols>
  <sheetData>
    <row r="2" spans="1:6" ht="15" customHeight="1">
      <c r="A2" s="10" t="s">
        <v>362</v>
      </c>
      <c r="B2" s="10"/>
      <c r="C2" s="10"/>
      <c r="D2" s="10"/>
      <c r="E2" s="10"/>
      <c r="F2" s="10"/>
    </row>
    <row r="4" ht="15">
      <c r="A4" s="1" t="s">
        <v>363</v>
      </c>
    </row>
    <row r="5" ht="15">
      <c r="A5" s="18" t="s">
        <v>122</v>
      </c>
    </row>
    <row r="8" spans="2:5" ht="15">
      <c r="B8" s="15" t="s">
        <v>61</v>
      </c>
      <c r="C8" s="15"/>
      <c r="D8" s="15"/>
      <c r="E8" s="15"/>
    </row>
    <row r="9" spans="2:5" ht="15">
      <c r="B9" s="15" t="s">
        <v>13</v>
      </c>
      <c r="C9" s="15"/>
      <c r="D9" s="15" t="s">
        <v>187</v>
      </c>
      <c r="E9" s="15"/>
    </row>
    <row r="10" spans="2:5" ht="15">
      <c r="B10" t="s">
        <v>16</v>
      </c>
      <c r="C10" t="s">
        <v>17</v>
      </c>
      <c r="D10" t="s">
        <v>188</v>
      </c>
      <c r="E10" t="s">
        <v>189</v>
      </c>
    </row>
    <row r="11" spans="2:4" ht="15">
      <c r="B11" s="3" t="s">
        <v>364</v>
      </c>
      <c r="C11" s="3"/>
      <c r="D11" s="3"/>
    </row>
    <row r="12" spans="1:5" ht="15">
      <c r="A12" t="s">
        <v>365</v>
      </c>
      <c r="B12" s="7">
        <v>792</v>
      </c>
      <c r="C12" s="7">
        <v>505</v>
      </c>
      <c r="D12" s="7">
        <v>287</v>
      </c>
      <c r="E12" t="s">
        <v>366</v>
      </c>
    </row>
    <row r="13" spans="1:5" ht="15">
      <c r="A13" t="s">
        <v>367</v>
      </c>
      <c r="B13" s="7">
        <v>583</v>
      </c>
      <c r="C13" s="7">
        <v>443</v>
      </c>
      <c r="D13" s="7">
        <v>140</v>
      </c>
      <c r="E13" t="s">
        <v>368</v>
      </c>
    </row>
    <row r="14" spans="1:5" ht="15">
      <c r="A14" t="s">
        <v>369</v>
      </c>
      <c r="B14" s="7">
        <v>433</v>
      </c>
      <c r="C14" s="7">
        <v>287</v>
      </c>
      <c r="D14" s="7">
        <v>146</v>
      </c>
      <c r="E14" t="s">
        <v>370</v>
      </c>
    </row>
    <row r="15" spans="1:5" ht="15">
      <c r="A15" t="s">
        <v>371</v>
      </c>
      <c r="B15" s="7">
        <v>752</v>
      </c>
      <c r="C15" s="7">
        <v>805</v>
      </c>
      <c r="D15" s="8">
        <v>-53</v>
      </c>
      <c r="E15" t="s">
        <v>372</v>
      </c>
    </row>
    <row r="16" spans="1:5" ht="15">
      <c r="A16" t="s">
        <v>373</v>
      </c>
      <c r="B16" s="7">
        <v>238</v>
      </c>
      <c r="C16" s="7">
        <v>213</v>
      </c>
      <c r="D16" s="7">
        <v>25</v>
      </c>
      <c r="E16" t="s">
        <v>374</v>
      </c>
    </row>
    <row r="17" spans="1:5" ht="15">
      <c r="A17" t="s">
        <v>375</v>
      </c>
      <c r="B17" s="7">
        <v>1034</v>
      </c>
      <c r="C17" s="7">
        <v>988</v>
      </c>
      <c r="D17" s="7">
        <v>46</v>
      </c>
      <c r="E17" t="s">
        <v>376</v>
      </c>
    </row>
    <row r="18" spans="2:4" ht="15">
      <c r="B18" s="3" t="s">
        <v>364</v>
      </c>
      <c r="C18" s="3"/>
      <c r="D18" s="3"/>
    </row>
    <row r="19" spans="1:5" ht="15">
      <c r="A19" s="1" t="s">
        <v>377</v>
      </c>
      <c r="B19" s="7">
        <v>3832</v>
      </c>
      <c r="C19" s="7">
        <v>3241</v>
      </c>
      <c r="D19" s="7">
        <v>591</v>
      </c>
      <c r="E19" t="s">
        <v>378</v>
      </c>
    </row>
    <row r="20" spans="2:4" ht="15">
      <c r="B20" s="3" t="e">
        <f>#N/A</f>
        <v>#N/A</v>
      </c>
      <c r="C20" s="3"/>
      <c r="D20" s="3"/>
    </row>
  </sheetData>
  <sheetProtection selectLockedCells="1" selectUnlockedCells="1"/>
  <mergeCells count="7">
    <mergeCell ref="A2:F2"/>
    <mergeCell ref="B8:E8"/>
    <mergeCell ref="B9:C9"/>
    <mergeCell ref="D9:E9"/>
    <mergeCell ref="B11:D11"/>
    <mergeCell ref="B18:D18"/>
    <mergeCell ref="B20:D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11.7109375" style="0" customWidth="1"/>
    <col min="3" max="3" width="13.7109375" style="0" customWidth="1"/>
    <col min="4" max="4" width="11.7109375" style="0" customWidth="1"/>
    <col min="5" max="5" width="14.7109375" style="0" customWidth="1"/>
    <col min="6" max="6" width="10.7109375" style="0" customWidth="1"/>
    <col min="7" max="16384" width="8.7109375" style="0" customWidth="1"/>
  </cols>
  <sheetData>
    <row r="2" spans="1:6" ht="15" customHeight="1">
      <c r="A2" s="10" t="s">
        <v>379</v>
      </c>
      <c r="B2" s="10"/>
      <c r="C2" s="10"/>
      <c r="D2" s="10"/>
      <c r="E2" s="10"/>
      <c r="F2" s="10"/>
    </row>
    <row r="5" spans="2:6" ht="15">
      <c r="B5" s="1" t="s">
        <v>380</v>
      </c>
      <c r="C5" s="1" t="s">
        <v>380</v>
      </c>
      <c r="D5" s="1" t="s">
        <v>380</v>
      </c>
      <c r="E5" s="1"/>
      <c r="F5" s="1"/>
    </row>
    <row r="6" spans="2:6" ht="15">
      <c r="B6" s="1" t="s">
        <v>381</v>
      </c>
      <c r="C6" s="1" t="s">
        <v>382</v>
      </c>
      <c r="D6" s="1" t="s">
        <v>383</v>
      </c>
      <c r="E6" s="1" t="s">
        <v>384</v>
      </c>
      <c r="F6" s="1"/>
    </row>
    <row r="7" spans="2:6" ht="15">
      <c r="B7" s="1" t="s">
        <v>385</v>
      </c>
      <c r="C7" s="1" t="s">
        <v>385</v>
      </c>
      <c r="D7" s="1" t="s">
        <v>385</v>
      </c>
      <c r="E7" s="1" t="s">
        <v>386</v>
      </c>
      <c r="F7" s="1" t="s">
        <v>341</v>
      </c>
    </row>
    <row r="9" spans="1:6" ht="15">
      <c r="A9" t="s">
        <v>387</v>
      </c>
      <c r="B9" s="7">
        <v>216</v>
      </c>
      <c r="C9" s="7">
        <v>125</v>
      </c>
      <c r="D9" s="7">
        <v>2874</v>
      </c>
      <c r="E9" s="7">
        <v>400</v>
      </c>
      <c r="F9" s="7">
        <v>3615</v>
      </c>
    </row>
    <row r="10" spans="1:6" ht="15">
      <c r="A10" t="s">
        <v>388</v>
      </c>
      <c r="B10" t="s">
        <v>23</v>
      </c>
      <c r="C10" s="7">
        <v>1110</v>
      </c>
      <c r="D10" t="s">
        <v>23</v>
      </c>
      <c r="E10" s="7">
        <v>1544</v>
      </c>
      <c r="F10" s="7">
        <v>2654</v>
      </c>
    </row>
    <row r="11" spans="1:6" ht="15">
      <c r="A11" t="s">
        <v>389</v>
      </c>
      <c r="B11" s="7">
        <v>140</v>
      </c>
      <c r="C11" s="7">
        <v>613</v>
      </c>
      <c r="D11" s="7">
        <v>150</v>
      </c>
      <c r="E11" s="7">
        <v>905</v>
      </c>
      <c r="F11" s="7">
        <v>1808</v>
      </c>
    </row>
    <row r="12" spans="1:6" ht="15">
      <c r="A12" t="s">
        <v>390</v>
      </c>
      <c r="B12" s="7">
        <v>110</v>
      </c>
      <c r="C12" s="7">
        <v>440</v>
      </c>
      <c r="D12" t="s">
        <v>23</v>
      </c>
      <c r="E12" s="7">
        <v>377</v>
      </c>
      <c r="F12" s="7">
        <v>927</v>
      </c>
    </row>
    <row r="13" spans="1:6" ht="15">
      <c r="A13" t="s">
        <v>391</v>
      </c>
      <c r="B13" s="7">
        <v>55</v>
      </c>
      <c r="C13" s="7">
        <v>80</v>
      </c>
      <c r="D13" t="s">
        <v>23</v>
      </c>
      <c r="E13" s="7">
        <v>387</v>
      </c>
      <c r="F13" s="7">
        <v>522</v>
      </c>
    </row>
    <row r="14" spans="1:6" ht="15">
      <c r="A14" t="s">
        <v>392</v>
      </c>
      <c r="B14" s="7">
        <v>172</v>
      </c>
      <c r="C14" s="7">
        <v>155</v>
      </c>
      <c r="D14" s="7">
        <v>10</v>
      </c>
      <c r="E14" s="7">
        <v>771</v>
      </c>
      <c r="F14" s="7">
        <v>1108</v>
      </c>
    </row>
    <row r="15" spans="2:6" ht="15">
      <c r="B15" s="7">
        <v>693</v>
      </c>
      <c r="C15" s="7">
        <v>2523</v>
      </c>
      <c r="D15" s="7">
        <v>3034</v>
      </c>
      <c r="E15" s="7">
        <v>4384</v>
      </c>
      <c r="F15" s="7">
        <v>10634</v>
      </c>
    </row>
    <row r="16" spans="2:6" ht="15">
      <c r="B16" t="e">
        <f>#N/A</f>
        <v>#N/A</v>
      </c>
      <c r="C16" t="e">
        <f>#N/A</f>
        <v>#N/A</v>
      </c>
      <c r="D16" t="e">
        <f>#N/A</f>
        <v>#N/A</v>
      </c>
      <c r="E16" t="e">
        <f>#N/A</f>
        <v>#N/A</v>
      </c>
      <c r="F16" t="e">
        <f>#N/A</f>
        <v>#N/A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3.7109375" style="0" customWidth="1"/>
    <col min="4" max="4" width="12.7109375" style="0" customWidth="1"/>
    <col min="5" max="5" width="13.7109375" style="0" customWidth="1"/>
    <col min="6" max="16384" width="8.7109375" style="0" customWidth="1"/>
  </cols>
  <sheetData>
    <row r="2" spans="1:6" ht="15" customHeight="1">
      <c r="A2" s="10" t="s">
        <v>393</v>
      </c>
      <c r="B2" s="10"/>
      <c r="C2" s="10"/>
      <c r="D2" s="10"/>
      <c r="E2" s="10"/>
      <c r="F2" s="10"/>
    </row>
    <row r="4" spans="1:2" ht="15">
      <c r="A4" s="1" t="s">
        <v>394</v>
      </c>
      <c r="B4" s="1"/>
    </row>
    <row r="5" ht="15">
      <c r="A5" s="11" t="s">
        <v>15</v>
      </c>
    </row>
    <row r="7" spans="3:5" ht="15">
      <c r="C7" t="s">
        <v>13</v>
      </c>
      <c r="D7" t="s">
        <v>14</v>
      </c>
      <c r="E7" t="s">
        <v>13</v>
      </c>
    </row>
    <row r="8" spans="3:5" ht="15">
      <c r="C8" t="s">
        <v>16</v>
      </c>
      <c r="D8" t="s">
        <v>17</v>
      </c>
      <c r="E8" t="s">
        <v>17</v>
      </c>
    </row>
    <row r="10" spans="1:5" ht="15">
      <c r="A10" t="s">
        <v>395</v>
      </c>
      <c r="B10" s="5">
        <v>2781</v>
      </c>
      <c r="C10" s="5"/>
      <c r="D10" s="7">
        <v>2106</v>
      </c>
      <c r="E10" s="7">
        <v>1135</v>
      </c>
    </row>
    <row r="11" ht="15">
      <c r="A11" t="s">
        <v>396</v>
      </c>
    </row>
    <row r="12" spans="1:5" ht="15">
      <c r="A12" t="s">
        <v>397</v>
      </c>
      <c r="C12" s="7">
        <v>1103</v>
      </c>
      <c r="D12" s="7">
        <v>758</v>
      </c>
      <c r="E12" s="7">
        <v>997</v>
      </c>
    </row>
    <row r="13" spans="1:5" ht="15">
      <c r="A13" s="1" t="s">
        <v>398</v>
      </c>
      <c r="C13" s="7">
        <v>3884</v>
      </c>
      <c r="D13" s="7">
        <v>2864</v>
      </c>
      <c r="E13" s="7">
        <v>2132</v>
      </c>
    </row>
    <row r="14" spans="1:5" ht="15">
      <c r="A14" t="s">
        <v>399</v>
      </c>
      <c r="C14" s="7">
        <v>1935</v>
      </c>
      <c r="D14" s="7">
        <v>788</v>
      </c>
      <c r="E14" s="7">
        <v>1059</v>
      </c>
    </row>
    <row r="15" spans="1:5" ht="15">
      <c r="A15" s="1" t="s">
        <v>400</v>
      </c>
      <c r="B15" s="5">
        <v>5819</v>
      </c>
      <c r="C15" s="5"/>
      <c r="D15" s="7">
        <v>3652</v>
      </c>
      <c r="E15" s="7">
        <v>3191</v>
      </c>
    </row>
    <row r="16" spans="3:5" ht="15">
      <c r="C16" t="e">
        <f>#N/A</f>
        <v>#N/A</v>
      </c>
      <c r="D16" t="e">
        <f>#N/A</f>
        <v>#N/A</v>
      </c>
      <c r="E16" t="e">
        <f>#N/A</f>
        <v>#N/A</v>
      </c>
    </row>
    <row r="17" ht="15">
      <c r="A17" s="1" t="s">
        <v>401</v>
      </c>
    </row>
    <row r="18" spans="1:5" ht="15">
      <c r="A18" t="s">
        <v>402</v>
      </c>
      <c r="C18" t="s">
        <v>403</v>
      </c>
      <c r="D18" t="s">
        <v>404</v>
      </c>
      <c r="E18" t="s">
        <v>405</v>
      </c>
    </row>
    <row r="19" ht="15">
      <c r="A19" s="1" t="s">
        <v>406</v>
      </c>
    </row>
    <row r="20" spans="1:5" ht="15">
      <c r="A20" t="s">
        <v>407</v>
      </c>
      <c r="C20" t="s">
        <v>403</v>
      </c>
      <c r="D20" t="s">
        <v>408</v>
      </c>
      <c r="E20" t="s">
        <v>405</v>
      </c>
    </row>
  </sheetData>
  <sheetProtection selectLockedCells="1" selectUnlockedCells="1"/>
  <mergeCells count="3">
    <mergeCell ref="A2:F2"/>
    <mergeCell ref="B10:C10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3.7109375" style="0" customWidth="1"/>
    <col min="4" max="4" width="12.7109375" style="0" customWidth="1"/>
    <col min="5" max="16384" width="8.7109375" style="0" customWidth="1"/>
  </cols>
  <sheetData>
    <row r="2" ht="15">
      <c r="A2" s="1" t="s">
        <v>409</v>
      </c>
    </row>
    <row r="3" ht="15">
      <c r="A3" s="11" t="s">
        <v>15</v>
      </c>
    </row>
    <row r="4" spans="3:4" ht="15">
      <c r="C4" s="15" t="s">
        <v>410</v>
      </c>
      <c r="D4" s="15"/>
    </row>
    <row r="5" spans="3:4" ht="15">
      <c r="C5" s="15" t="s">
        <v>62</v>
      </c>
      <c r="D5" s="15"/>
    </row>
    <row r="6" spans="3:4" ht="15">
      <c r="C6" t="s">
        <v>16</v>
      </c>
      <c r="D6" t="s">
        <v>17</v>
      </c>
    </row>
    <row r="7" spans="1:4" ht="15">
      <c r="A7" t="s">
        <v>411</v>
      </c>
      <c r="B7" s="5">
        <v>20043</v>
      </c>
      <c r="C7" s="5"/>
      <c r="D7" s="7">
        <v>14402</v>
      </c>
    </row>
    <row r="8" spans="1:4" ht="15">
      <c r="A8" t="s">
        <v>77</v>
      </c>
      <c r="C8" s="7">
        <v>5472</v>
      </c>
      <c r="D8" s="7">
        <v>3376</v>
      </c>
    </row>
    <row r="9" spans="1:4" ht="15">
      <c r="A9" t="s">
        <v>412</v>
      </c>
      <c r="C9" t="s">
        <v>164</v>
      </c>
      <c r="D9" s="7">
        <v>1822</v>
      </c>
    </row>
    <row r="10" spans="1:4" ht="15">
      <c r="A10" t="s">
        <v>413</v>
      </c>
      <c r="C10" s="8">
        <v>-2692</v>
      </c>
      <c r="D10" s="8">
        <v>-1396</v>
      </c>
    </row>
    <row r="11" spans="1:4" ht="15">
      <c r="A11" t="s">
        <v>414</v>
      </c>
      <c r="C11" s="7">
        <v>584</v>
      </c>
      <c r="D11" s="7">
        <v>554</v>
      </c>
    </row>
    <row r="12" spans="1:4" ht="15">
      <c r="A12" t="s">
        <v>415</v>
      </c>
      <c r="C12" s="8">
        <v>-1872</v>
      </c>
      <c r="D12" s="8">
        <v>-842</v>
      </c>
    </row>
    <row r="13" spans="1:4" ht="15">
      <c r="A13" t="s">
        <v>416</v>
      </c>
      <c r="B13" s="5">
        <v>23407</v>
      </c>
      <c r="C13" s="5"/>
      <c r="D13" s="7">
        <v>18758</v>
      </c>
    </row>
    <row r="14" spans="3:4" ht="15">
      <c r="C14" t="e">
        <f>#N/A</f>
        <v>#N/A</v>
      </c>
      <c r="D14" t="e">
        <f>#N/A</f>
        <v>#N/A</v>
      </c>
    </row>
    <row r="18" spans="3:4" ht="15">
      <c r="C18" t="s">
        <v>13</v>
      </c>
      <c r="D18" t="s">
        <v>14</v>
      </c>
    </row>
    <row r="19" spans="3:4" ht="15">
      <c r="C19" t="s">
        <v>16</v>
      </c>
      <c r="D19" t="s">
        <v>17</v>
      </c>
    </row>
    <row r="21" ht="15">
      <c r="A21" s="1" t="s">
        <v>417</v>
      </c>
    </row>
    <row r="22" spans="1:4" ht="15">
      <c r="A22" t="s">
        <v>418</v>
      </c>
      <c r="B22" s="5">
        <v>1720190</v>
      </c>
      <c r="C22" s="5"/>
      <c r="D22" s="7">
        <v>1564148</v>
      </c>
    </row>
    <row r="23" spans="1:4" ht="15">
      <c r="A23" t="s">
        <v>419</v>
      </c>
      <c r="B23" s="5">
        <v>1663791</v>
      </c>
      <c r="C23" s="5"/>
      <c r="D23" s="7">
        <v>1391858</v>
      </c>
    </row>
    <row r="24" ht="15">
      <c r="A24" t="s">
        <v>420</v>
      </c>
    </row>
    <row r="25" spans="1:4" ht="15">
      <c r="A25" t="s">
        <v>421</v>
      </c>
      <c r="C25" t="s">
        <v>408</v>
      </c>
      <c r="D25" t="s">
        <v>408</v>
      </c>
    </row>
    <row r="26" spans="1:4" ht="15">
      <c r="A26" t="s">
        <v>422</v>
      </c>
      <c r="C26" t="s">
        <v>423</v>
      </c>
      <c r="D26" t="s">
        <v>424</v>
      </c>
    </row>
    <row r="27" spans="1:4" ht="15">
      <c r="A27" t="s">
        <v>425</v>
      </c>
      <c r="C27" t="s">
        <v>426</v>
      </c>
      <c r="D27" t="s">
        <v>427</v>
      </c>
    </row>
    <row r="28" spans="1:4" ht="15">
      <c r="A28" t="s">
        <v>428</v>
      </c>
      <c r="C28" t="s">
        <v>429</v>
      </c>
      <c r="D28" t="s">
        <v>430</v>
      </c>
    </row>
  </sheetData>
  <sheetProtection selectLockedCells="1" selectUnlockedCells="1"/>
  <mergeCells count="6">
    <mergeCell ref="C4:D4"/>
    <mergeCell ref="C5:D5"/>
    <mergeCell ref="B7:C7"/>
    <mergeCell ref="B13:C13"/>
    <mergeCell ref="B22:C22"/>
    <mergeCell ref="B23:C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0.7109375" style="0" customWidth="1"/>
    <col min="3" max="3" width="13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 customHeight="1">
      <c r="A2" s="10" t="s">
        <v>431</v>
      </c>
      <c r="B2" s="10"/>
      <c r="C2" s="10"/>
      <c r="D2" s="10"/>
      <c r="E2" s="10"/>
      <c r="F2" s="10"/>
    </row>
    <row r="4" spans="1:2" ht="15">
      <c r="A4" s="4" t="s">
        <v>432</v>
      </c>
      <c r="B4" s="4"/>
    </row>
    <row r="5" ht="15">
      <c r="A5" s="11" t="s">
        <v>15</v>
      </c>
    </row>
    <row r="7" spans="1:5" ht="15">
      <c r="A7" s="1"/>
      <c r="B7" s="1" t="s">
        <v>433</v>
      </c>
      <c r="C7" s="1" t="s">
        <v>434</v>
      </c>
      <c r="D7" s="1" t="s">
        <v>434</v>
      </c>
      <c r="E7" s="1" t="s">
        <v>435</v>
      </c>
    </row>
    <row r="8" spans="1:5" ht="15">
      <c r="A8" s="1" t="s">
        <v>436</v>
      </c>
      <c r="B8" s="1" t="s">
        <v>188</v>
      </c>
      <c r="C8" s="1" t="s">
        <v>437</v>
      </c>
      <c r="D8" s="1" t="s">
        <v>215</v>
      </c>
      <c r="E8" s="1" t="s">
        <v>438</v>
      </c>
    </row>
    <row r="9" spans="1:5" ht="15">
      <c r="A9" t="s">
        <v>439</v>
      </c>
      <c r="B9" s="7">
        <v>5000</v>
      </c>
      <c r="C9" t="s">
        <v>440</v>
      </c>
      <c r="D9" t="s">
        <v>441</v>
      </c>
      <c r="E9" t="s">
        <v>164</v>
      </c>
    </row>
    <row r="10" spans="1:5" ht="15">
      <c r="A10" t="s">
        <v>442</v>
      </c>
      <c r="B10" s="7">
        <v>20000</v>
      </c>
      <c r="C10" t="s">
        <v>440</v>
      </c>
      <c r="D10" t="s">
        <v>441</v>
      </c>
      <c r="E10" s="7">
        <v>2</v>
      </c>
    </row>
    <row r="11" spans="1:5" ht="15">
      <c r="A11" t="s">
        <v>443</v>
      </c>
      <c r="B11" s="7">
        <v>10000</v>
      </c>
      <c r="C11" t="s">
        <v>444</v>
      </c>
      <c r="D11" t="s">
        <v>269</v>
      </c>
      <c r="E11" s="7">
        <v>318</v>
      </c>
    </row>
    <row r="12" spans="1:5" ht="15">
      <c r="A12" t="s">
        <v>445</v>
      </c>
      <c r="B12" s="7">
        <v>10000</v>
      </c>
      <c r="C12" t="s">
        <v>440</v>
      </c>
      <c r="D12" t="s">
        <v>446</v>
      </c>
      <c r="E12" s="7">
        <v>409</v>
      </c>
    </row>
    <row r="13" spans="1:5" ht="15">
      <c r="A13" t="s">
        <v>341</v>
      </c>
      <c r="B13" s="7">
        <v>45000</v>
      </c>
      <c r="E13" s="7">
        <v>729</v>
      </c>
    </row>
    <row r="14" spans="2:5" ht="15">
      <c r="B14" t="e">
        <f>#N/A</f>
        <v>#N/A</v>
      </c>
      <c r="E14" t="e">
        <f>#N/A</f>
        <v>#N/A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10.7109375" style="0" customWidth="1"/>
    <col min="3" max="4" width="8.7109375" style="0" customWidth="1"/>
    <col min="5" max="5" width="5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ht="15">
      <c r="A2" s="1" t="s">
        <v>447</v>
      </c>
    </row>
    <row r="3" ht="15">
      <c r="A3" s="11" t="s">
        <v>15</v>
      </c>
    </row>
    <row r="6" spans="1:7" ht="15">
      <c r="A6" s="1"/>
      <c r="B6" s="1" t="s">
        <v>433</v>
      </c>
      <c r="C6" s="1" t="s">
        <v>215</v>
      </c>
      <c r="D6" s="1"/>
      <c r="E6" s="1" t="s">
        <v>215</v>
      </c>
      <c r="F6" s="1"/>
      <c r="G6" s="1" t="s">
        <v>435</v>
      </c>
    </row>
    <row r="7" spans="1:7" ht="15">
      <c r="A7" s="1" t="s">
        <v>436</v>
      </c>
      <c r="B7" s="1" t="s">
        <v>188</v>
      </c>
      <c r="C7" s="1" t="s">
        <v>448</v>
      </c>
      <c r="D7" s="1"/>
      <c r="E7" s="1" t="s">
        <v>449</v>
      </c>
      <c r="F7" s="1"/>
      <c r="G7" s="1" t="s">
        <v>438</v>
      </c>
    </row>
    <row r="8" spans="1:7" ht="15">
      <c r="A8" t="s">
        <v>450</v>
      </c>
      <c r="B8" s="7">
        <v>15000</v>
      </c>
      <c r="C8" t="s">
        <v>451</v>
      </c>
      <c r="E8" t="s">
        <v>452</v>
      </c>
      <c r="G8" s="8">
        <v>-90</v>
      </c>
    </row>
    <row r="9" spans="1:7" ht="15">
      <c r="A9" t="s">
        <v>453</v>
      </c>
      <c r="B9" s="7">
        <v>10000</v>
      </c>
      <c r="C9" t="s">
        <v>452</v>
      </c>
      <c r="E9" t="s">
        <v>452</v>
      </c>
      <c r="G9" s="8">
        <v>-8</v>
      </c>
    </row>
    <row r="10" spans="1:7" ht="15">
      <c r="A10" t="s">
        <v>454</v>
      </c>
      <c r="B10" s="7">
        <v>10000</v>
      </c>
      <c r="C10" t="s">
        <v>455</v>
      </c>
      <c r="E10" t="s">
        <v>452</v>
      </c>
      <c r="G10" s="8">
        <v>-80</v>
      </c>
    </row>
    <row r="11" spans="1:7" ht="15">
      <c r="A11" t="s">
        <v>456</v>
      </c>
      <c r="B11" s="7">
        <v>10000</v>
      </c>
      <c r="C11" t="s">
        <v>457</v>
      </c>
      <c r="E11" t="s">
        <v>452</v>
      </c>
      <c r="G11" s="8">
        <v>-62</v>
      </c>
    </row>
    <row r="12" spans="1:7" ht="15">
      <c r="A12" t="s">
        <v>458</v>
      </c>
      <c r="B12" s="7">
        <v>10000</v>
      </c>
      <c r="C12" t="s">
        <v>459</v>
      </c>
      <c r="E12" t="s">
        <v>452</v>
      </c>
      <c r="G12" s="8">
        <v>-68</v>
      </c>
    </row>
    <row r="13" spans="1:7" ht="15">
      <c r="A13" t="s">
        <v>460</v>
      </c>
      <c r="B13" s="7">
        <v>10000</v>
      </c>
      <c r="C13" t="s">
        <v>461</v>
      </c>
      <c r="E13" t="s">
        <v>452</v>
      </c>
      <c r="G13" s="8">
        <v>-46</v>
      </c>
    </row>
    <row r="14" spans="1:7" ht="15">
      <c r="A14" t="s">
        <v>462</v>
      </c>
      <c r="B14" s="7">
        <v>10000</v>
      </c>
      <c r="C14" t="s">
        <v>463</v>
      </c>
      <c r="E14" t="s">
        <v>452</v>
      </c>
      <c r="G14" s="8">
        <v>-74</v>
      </c>
    </row>
    <row r="15" spans="1:7" ht="15">
      <c r="A15" t="s">
        <v>464</v>
      </c>
      <c r="B15" s="7">
        <v>10000</v>
      </c>
      <c r="C15" t="s">
        <v>465</v>
      </c>
      <c r="E15" t="s">
        <v>452</v>
      </c>
      <c r="G15" s="8">
        <v>-177</v>
      </c>
    </row>
    <row r="16" spans="1:7" ht="15">
      <c r="A16" t="s">
        <v>466</v>
      </c>
      <c r="B16" s="7">
        <v>20000</v>
      </c>
      <c r="C16" t="s">
        <v>467</v>
      </c>
      <c r="E16" t="s">
        <v>452</v>
      </c>
      <c r="G16" s="8">
        <v>-69</v>
      </c>
    </row>
    <row r="17" spans="1:7" ht="15">
      <c r="A17" t="s">
        <v>468</v>
      </c>
      <c r="B17" s="7">
        <v>25000</v>
      </c>
      <c r="C17" t="s">
        <v>469</v>
      </c>
      <c r="E17" t="s">
        <v>452</v>
      </c>
      <c r="G17" s="8">
        <v>-195</v>
      </c>
    </row>
    <row r="18" spans="1:7" ht="15">
      <c r="A18" t="s">
        <v>470</v>
      </c>
      <c r="B18" s="7">
        <v>10000</v>
      </c>
      <c r="C18" t="s">
        <v>471</v>
      </c>
      <c r="E18" t="s">
        <v>452</v>
      </c>
      <c r="G18" s="7">
        <v>17</v>
      </c>
    </row>
    <row r="19" spans="1:7" ht="15">
      <c r="A19" t="s">
        <v>472</v>
      </c>
      <c r="B19" s="7">
        <v>10000</v>
      </c>
      <c r="C19" t="s">
        <v>473</v>
      </c>
      <c r="E19" t="s">
        <v>452</v>
      </c>
      <c r="G19" s="8">
        <v>-84</v>
      </c>
    </row>
    <row r="20" spans="1:7" ht="15">
      <c r="A20" t="s">
        <v>474</v>
      </c>
      <c r="B20" s="7">
        <v>150000</v>
      </c>
      <c r="C20" t="s">
        <v>475</v>
      </c>
      <c r="E20" t="s">
        <v>452</v>
      </c>
      <c r="G20" s="8">
        <v>-936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13.7109375" style="0" customWidth="1"/>
    <col min="3" max="3" width="8.7109375" style="0" customWidth="1"/>
    <col min="4" max="4" width="12.7109375" style="0" customWidth="1"/>
    <col min="5" max="16384" width="8.7109375" style="0" customWidth="1"/>
  </cols>
  <sheetData>
    <row r="2" spans="1:6" ht="15" customHeight="1">
      <c r="A2" s="10" t="s">
        <v>476</v>
      </c>
      <c r="B2" s="10"/>
      <c r="C2" s="10"/>
      <c r="D2" s="10"/>
      <c r="E2" s="10"/>
      <c r="F2" s="10"/>
    </row>
    <row r="4" ht="15">
      <c r="A4" s="1" t="s">
        <v>477</v>
      </c>
    </row>
    <row r="7" spans="2:4" ht="15">
      <c r="B7" s="1" t="s">
        <v>13</v>
      </c>
      <c r="C7" s="1"/>
      <c r="D7" s="1" t="s">
        <v>14</v>
      </c>
    </row>
    <row r="8" spans="2:4" ht="15">
      <c r="B8" s="1" t="s">
        <v>16</v>
      </c>
      <c r="C8" s="1"/>
      <c r="D8" s="1" t="s">
        <v>17</v>
      </c>
    </row>
    <row r="9" spans="2:4" ht="15">
      <c r="B9" s="1"/>
      <c r="C9" s="1"/>
      <c r="D9" s="1"/>
    </row>
    <row r="10" spans="1:4" ht="15">
      <c r="A10" t="s">
        <v>478</v>
      </c>
      <c r="B10" t="s">
        <v>479</v>
      </c>
      <c r="D10" t="s">
        <v>480</v>
      </c>
    </row>
    <row r="11" spans="1:4" ht="15">
      <c r="A11" t="s">
        <v>481</v>
      </c>
      <c r="B11" t="s">
        <v>482</v>
      </c>
      <c r="D11" t="s">
        <v>482</v>
      </c>
    </row>
    <row r="12" spans="1:4" ht="15">
      <c r="A12" t="s">
        <v>483</v>
      </c>
      <c r="B12" t="s">
        <v>301</v>
      </c>
      <c r="D12" t="s">
        <v>301</v>
      </c>
    </row>
    <row r="13" spans="1:4" ht="15">
      <c r="A13" t="s">
        <v>484</v>
      </c>
      <c r="B13" t="s">
        <v>485</v>
      </c>
      <c r="D13" t="s">
        <v>239</v>
      </c>
    </row>
    <row r="14" spans="1:4" ht="15">
      <c r="A14" t="s">
        <v>481</v>
      </c>
      <c r="B14" t="s">
        <v>486</v>
      </c>
      <c r="D14" t="s">
        <v>486</v>
      </c>
    </row>
    <row r="15" spans="1:4" ht="15">
      <c r="A15" t="s">
        <v>483</v>
      </c>
      <c r="B15" t="s">
        <v>278</v>
      </c>
      <c r="D15" t="s">
        <v>278</v>
      </c>
    </row>
    <row r="16" spans="1:4" ht="15">
      <c r="A16" s="1" t="s">
        <v>487</v>
      </c>
      <c r="B16" t="s">
        <v>488</v>
      </c>
      <c r="D16" t="s">
        <v>489</v>
      </c>
    </row>
    <row r="17" spans="1:4" ht="15">
      <c r="A17" t="s">
        <v>481</v>
      </c>
      <c r="B17" t="s">
        <v>490</v>
      </c>
      <c r="D17" t="s">
        <v>490</v>
      </c>
    </row>
    <row r="18" spans="1:4" ht="15">
      <c r="A18" t="s">
        <v>483</v>
      </c>
      <c r="B18" t="s">
        <v>441</v>
      </c>
      <c r="D18" t="s">
        <v>441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8" width="8.7109375" style="0" customWidth="1"/>
    <col min="9" max="16384" width="8.7109375" style="0" customWidth="1"/>
  </cols>
  <sheetData>
    <row r="2" ht="15">
      <c r="A2" s="1" t="s">
        <v>491</v>
      </c>
    </row>
    <row r="3" ht="15">
      <c r="A3" s="1"/>
    </row>
    <row r="5" spans="3:8" ht="15">
      <c r="C5" s="4" t="s">
        <v>16</v>
      </c>
      <c r="D5" s="4"/>
      <c r="E5" s="1"/>
      <c r="F5" s="1"/>
      <c r="G5" s="4" t="s">
        <v>17</v>
      </c>
      <c r="H5" s="4"/>
    </row>
    <row r="6" spans="3:8" ht="15">
      <c r="C6" s="1" t="s">
        <v>492</v>
      </c>
      <c r="D6" s="1" t="s">
        <v>493</v>
      </c>
      <c r="E6" s="1"/>
      <c r="F6" s="1"/>
      <c r="G6" s="1" t="s">
        <v>492</v>
      </c>
      <c r="H6" s="1" t="s">
        <v>493</v>
      </c>
    </row>
    <row r="7" spans="1:8" ht="15">
      <c r="A7" t="s">
        <v>494</v>
      </c>
      <c r="B7" s="21">
        <v>0.075</v>
      </c>
      <c r="C7" s="21"/>
      <c r="D7" t="s">
        <v>495</v>
      </c>
      <c r="F7" s="21">
        <v>0.05</v>
      </c>
      <c r="G7" s="21"/>
      <c r="H7" t="s">
        <v>496</v>
      </c>
    </row>
    <row r="8" spans="1:8" ht="15">
      <c r="A8" t="s">
        <v>497</v>
      </c>
      <c r="B8" s="21">
        <v>0.075</v>
      </c>
      <c r="C8" s="21"/>
      <c r="D8" t="s">
        <v>498</v>
      </c>
      <c r="F8" s="21">
        <v>0.05</v>
      </c>
      <c r="G8" s="21"/>
      <c r="H8" t="s">
        <v>499</v>
      </c>
    </row>
    <row r="9" spans="1:8" ht="15">
      <c r="A9" t="s">
        <v>500</v>
      </c>
      <c r="B9" s="21">
        <v>0.075</v>
      </c>
      <c r="C9" s="21"/>
      <c r="D9" t="s">
        <v>501</v>
      </c>
      <c r="F9" s="21">
        <v>0.05</v>
      </c>
      <c r="G9" s="21"/>
      <c r="H9" t="s">
        <v>502</v>
      </c>
    </row>
  </sheetData>
  <sheetProtection selectLockedCells="1" selectUnlockedCells="1"/>
  <mergeCells count="8">
    <mergeCell ref="C5:D5"/>
    <mergeCell ref="G5:H5"/>
    <mergeCell ref="B7:C7"/>
    <mergeCell ref="F7:G7"/>
    <mergeCell ref="B8:C8"/>
    <mergeCell ref="F8:G8"/>
    <mergeCell ref="B9:C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13.7109375" style="0" customWidth="1"/>
    <col min="4" max="16384" width="8.7109375" style="0" customWidth="1"/>
  </cols>
  <sheetData>
    <row r="2" spans="1:10" ht="15">
      <c r="A2" s="1" t="s">
        <v>8</v>
      </c>
      <c r="F2" s="3"/>
      <c r="G2" s="3"/>
      <c r="H2" s="3"/>
      <c r="I2" s="3"/>
      <c r="J2" s="3"/>
    </row>
    <row r="3" spans="1:10" ht="15">
      <c r="A3" s="1" t="s">
        <v>9</v>
      </c>
      <c r="F3" s="3"/>
      <c r="G3" s="3"/>
      <c r="H3" s="3"/>
      <c r="I3" s="3"/>
      <c r="J3" s="3"/>
    </row>
    <row r="4" spans="1:10" ht="15">
      <c r="A4" s="1" t="s">
        <v>10</v>
      </c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1" t="s">
        <v>11</v>
      </c>
      <c r="B5" s="3"/>
      <c r="C5" s="3"/>
      <c r="D5" s="3"/>
      <c r="E5" s="3"/>
      <c r="F5" s="3"/>
      <c r="G5" s="3"/>
      <c r="H5" s="3"/>
      <c r="I5" s="3"/>
      <c r="J5" s="3"/>
    </row>
    <row r="6" spans="2:10" ht="15">
      <c r="B6" s="3"/>
      <c r="C6" s="3"/>
      <c r="D6" s="3"/>
      <c r="E6" s="3"/>
      <c r="F6" s="3"/>
      <c r="G6" s="3"/>
      <c r="H6" s="3"/>
      <c r="I6" s="3"/>
      <c r="J6" s="3"/>
    </row>
    <row r="7" spans="6:10" ht="15">
      <c r="F7" s="4" t="s">
        <v>12</v>
      </c>
      <c r="G7" s="4"/>
      <c r="H7" s="4"/>
      <c r="I7" s="4"/>
      <c r="J7" s="4"/>
    </row>
    <row r="8" spans="3:10" ht="15">
      <c r="C8" s="1" t="s">
        <v>13</v>
      </c>
      <c r="F8" s="4" t="s">
        <v>14</v>
      </c>
      <c r="G8" s="4"/>
      <c r="H8" s="4"/>
      <c r="I8" s="4"/>
      <c r="J8" s="4"/>
    </row>
    <row r="9" spans="1:10" ht="15">
      <c r="A9" t="s">
        <v>15</v>
      </c>
      <c r="C9" s="1" t="s">
        <v>16</v>
      </c>
      <c r="F9" s="4" t="s">
        <v>17</v>
      </c>
      <c r="G9" s="4"/>
      <c r="H9" s="4"/>
      <c r="I9" s="4"/>
      <c r="J9" s="4"/>
    </row>
    <row r="10" spans="1:10" ht="15">
      <c r="A10" s="1" t="s">
        <v>18</v>
      </c>
      <c r="C10" s="3"/>
      <c r="D10" s="3"/>
      <c r="E10" s="3"/>
      <c r="F10" s="3"/>
      <c r="G10" s="3"/>
      <c r="H10" s="3"/>
      <c r="I10" s="3"/>
      <c r="J10" s="3"/>
    </row>
    <row r="11" spans="1:10" ht="15">
      <c r="A11" s="1"/>
      <c r="F11" s="3"/>
      <c r="G11" s="3"/>
      <c r="H11" s="3"/>
      <c r="I11" s="3"/>
      <c r="J11" s="3"/>
    </row>
    <row r="12" spans="1:10" ht="15">
      <c r="A12" t="s">
        <v>19</v>
      </c>
      <c r="B12" s="5">
        <v>108101</v>
      </c>
      <c r="C12" s="5"/>
      <c r="F12" s="6">
        <v>101303</v>
      </c>
      <c r="G12" s="6"/>
      <c r="H12" s="6"/>
      <c r="I12" s="6"/>
      <c r="J12" s="6"/>
    </row>
    <row r="13" spans="1:10" ht="15">
      <c r="A13" t="s">
        <v>20</v>
      </c>
      <c r="C13" s="7">
        <v>30640</v>
      </c>
      <c r="F13" s="6">
        <v>32560</v>
      </c>
      <c r="G13" s="6"/>
      <c r="H13" s="6"/>
      <c r="I13" s="6"/>
      <c r="J13" s="6"/>
    </row>
    <row r="14" spans="1:10" ht="15">
      <c r="A14" t="s">
        <v>21</v>
      </c>
      <c r="C14" s="7">
        <v>138741</v>
      </c>
      <c r="F14" s="6">
        <v>133863</v>
      </c>
      <c r="G14" s="6"/>
      <c r="H14" s="6"/>
      <c r="I14" s="6"/>
      <c r="J14" s="6"/>
    </row>
    <row r="15" spans="6:10" ht="15">
      <c r="F15" s="3"/>
      <c r="G15" s="3"/>
      <c r="H15" s="3"/>
      <c r="I15" s="3"/>
      <c r="J15" s="3"/>
    </row>
    <row r="16" spans="6:10" ht="15">
      <c r="F16" s="3"/>
      <c r="G16" s="3"/>
      <c r="H16" s="3"/>
      <c r="I16" s="3"/>
      <c r="J16" s="3"/>
    </row>
    <row r="17" spans="1:10" ht="15">
      <c r="A17" t="s">
        <v>22</v>
      </c>
      <c r="C17" t="s">
        <v>23</v>
      </c>
      <c r="F17" s="6">
        <v>10988</v>
      </c>
      <c r="G17" s="6"/>
      <c r="H17" s="6"/>
      <c r="I17" s="6"/>
      <c r="J17" s="6"/>
    </row>
    <row r="18" spans="1:10" ht="15">
      <c r="A18" t="s">
        <v>24</v>
      </c>
      <c r="C18" s="7">
        <v>541058</v>
      </c>
      <c r="F18" s="6">
        <v>578709</v>
      </c>
      <c r="G18" s="6"/>
      <c r="H18" s="6"/>
      <c r="I18" s="6"/>
      <c r="J18" s="6"/>
    </row>
    <row r="19" spans="1:10" ht="15">
      <c r="A19" t="s">
        <v>25</v>
      </c>
      <c r="C19" s="7">
        <v>8260</v>
      </c>
      <c r="F19" s="6">
        <v>6326</v>
      </c>
      <c r="G19" s="6"/>
      <c r="H19" s="6"/>
      <c r="I19" s="6"/>
      <c r="J19" s="6"/>
    </row>
    <row r="20" spans="1:10" ht="15">
      <c r="A20" t="s">
        <v>26</v>
      </c>
      <c r="C20" s="7">
        <v>1720190</v>
      </c>
      <c r="F20" s="6">
        <v>1564148</v>
      </c>
      <c r="G20" s="6"/>
      <c r="H20" s="6"/>
      <c r="I20" s="6"/>
      <c r="J20" s="6"/>
    </row>
    <row r="21" spans="1:10" ht="15">
      <c r="A21" t="s">
        <v>27</v>
      </c>
      <c r="C21" s="8">
        <v>-23407</v>
      </c>
      <c r="F21" s="9">
        <v>-20043</v>
      </c>
      <c r="G21" s="9"/>
      <c r="H21" s="9"/>
      <c r="I21" s="9"/>
      <c r="J21" s="9"/>
    </row>
    <row r="22" spans="1:10" ht="15">
      <c r="A22" t="s">
        <v>28</v>
      </c>
      <c r="C22" s="7">
        <v>1696783</v>
      </c>
      <c r="F22" s="6">
        <v>1544105</v>
      </c>
      <c r="G22" s="6"/>
      <c r="H22" s="6"/>
      <c r="I22" s="6"/>
      <c r="J22" s="6"/>
    </row>
    <row r="23" spans="6:10" ht="15">
      <c r="F23" s="3"/>
      <c r="G23" s="3"/>
      <c r="H23" s="3"/>
      <c r="I23" s="3"/>
      <c r="J23" s="3"/>
    </row>
    <row r="24" spans="1:10" ht="15">
      <c r="A24" t="s">
        <v>29</v>
      </c>
      <c r="C24" s="7">
        <v>54516</v>
      </c>
      <c r="F24" s="6">
        <v>56456</v>
      </c>
      <c r="G24" s="6"/>
      <c r="H24" s="6"/>
      <c r="I24" s="6"/>
      <c r="J24" s="6"/>
    </row>
    <row r="25" spans="1:10" ht="15">
      <c r="A25" t="s">
        <v>30</v>
      </c>
      <c r="C25" s="7">
        <v>23126</v>
      </c>
      <c r="F25" s="6">
        <v>19954</v>
      </c>
      <c r="G25" s="6"/>
      <c r="H25" s="6"/>
      <c r="I25" s="6"/>
      <c r="J25" s="6"/>
    </row>
    <row r="26" spans="1:10" ht="15">
      <c r="A26" t="s">
        <v>31</v>
      </c>
      <c r="C26" s="7">
        <v>37209</v>
      </c>
      <c r="F26" s="6">
        <v>34277</v>
      </c>
      <c r="G26" s="6"/>
      <c r="H26" s="6"/>
      <c r="I26" s="6"/>
      <c r="J26" s="6"/>
    </row>
    <row r="27" spans="1:10" ht="15">
      <c r="A27" s="1" t="s">
        <v>32</v>
      </c>
      <c r="B27" s="5">
        <v>2499693</v>
      </c>
      <c r="C27" s="5"/>
      <c r="F27" s="6">
        <v>2384678</v>
      </c>
      <c r="G27" s="6"/>
      <c r="H27" s="6"/>
      <c r="I27" s="6"/>
      <c r="J27" s="6"/>
    </row>
    <row r="28" spans="2:10" ht="15">
      <c r="B28" s="1"/>
      <c r="C28" t="e">
        <f>#N/A</f>
        <v>#N/A</v>
      </c>
      <c r="F28" s="3" t="e">
        <f>#N/A</f>
        <v>#N/A</v>
      </c>
      <c r="G28" s="3"/>
      <c r="H28" s="3"/>
      <c r="I28" s="3"/>
      <c r="J28" s="3"/>
    </row>
    <row r="29" spans="6:10" ht="15">
      <c r="F29" s="3"/>
      <c r="G29" s="3"/>
      <c r="H29" s="3"/>
      <c r="I29" s="3"/>
      <c r="J29" s="3"/>
    </row>
    <row r="30" spans="1:10" ht="15">
      <c r="A30" s="1"/>
      <c r="F30" s="3"/>
      <c r="G30" s="3"/>
      <c r="H30" s="3"/>
      <c r="I30" s="3"/>
      <c r="J30" s="3"/>
    </row>
    <row r="31" spans="1:10" ht="15">
      <c r="A31" s="1" t="s">
        <v>33</v>
      </c>
      <c r="F31" s="3"/>
      <c r="G31" s="3"/>
      <c r="H31" s="3"/>
      <c r="I31" s="3"/>
      <c r="J31" s="3"/>
    </row>
    <row r="32" spans="6:10" ht="15">
      <c r="F32" s="3"/>
      <c r="G32" s="3"/>
      <c r="H32" s="3"/>
      <c r="I32" s="3"/>
      <c r="J32" s="3"/>
    </row>
    <row r="33" spans="1:10" ht="15">
      <c r="A33" t="s">
        <v>34</v>
      </c>
      <c r="F33" s="3"/>
      <c r="G33" s="3"/>
      <c r="H33" s="3"/>
      <c r="I33" s="3"/>
      <c r="J33" s="3"/>
    </row>
    <row r="34" spans="1:10" ht="15">
      <c r="A34" t="s">
        <v>35</v>
      </c>
      <c r="B34" s="5">
        <v>258670</v>
      </c>
      <c r="C34" s="5"/>
      <c r="F34" s="6">
        <v>226358</v>
      </c>
      <c r="G34" s="6"/>
      <c r="H34" s="6"/>
      <c r="I34" s="6"/>
      <c r="J34" s="6"/>
    </row>
    <row r="35" spans="1:10" ht="15">
      <c r="A35" t="s">
        <v>36</v>
      </c>
      <c r="C35" s="7">
        <v>416477</v>
      </c>
      <c r="F35" s="6">
        <v>394139</v>
      </c>
      <c r="G35" s="6"/>
      <c r="H35" s="6"/>
      <c r="I35" s="6"/>
      <c r="J35" s="6"/>
    </row>
    <row r="36" spans="1:10" ht="15">
      <c r="A36" t="s">
        <v>37</v>
      </c>
      <c r="C36" s="7">
        <v>86048</v>
      </c>
      <c r="F36" s="6">
        <v>84472</v>
      </c>
      <c r="G36" s="6"/>
      <c r="H36" s="6"/>
      <c r="I36" s="6"/>
      <c r="J36" s="6"/>
    </row>
    <row r="37" spans="1:10" ht="15">
      <c r="A37" t="s">
        <v>38</v>
      </c>
      <c r="C37" s="7">
        <v>1210434</v>
      </c>
      <c r="F37" s="6">
        <v>1164410</v>
      </c>
      <c r="G37" s="6"/>
      <c r="H37" s="6"/>
      <c r="I37" s="6"/>
      <c r="J37" s="6"/>
    </row>
    <row r="38" spans="1:10" ht="15">
      <c r="A38" s="1" t="s">
        <v>39</v>
      </c>
      <c r="C38" s="7">
        <v>1971629</v>
      </c>
      <c r="F38" s="6">
        <v>1869379</v>
      </c>
      <c r="G38" s="6"/>
      <c r="H38" s="6"/>
      <c r="I38" s="6"/>
      <c r="J38" s="6"/>
    </row>
    <row r="39" spans="6:10" ht="15">
      <c r="F39" s="3"/>
      <c r="G39" s="3"/>
      <c r="H39" s="3"/>
      <c r="I39" s="3"/>
      <c r="J39" s="3"/>
    </row>
    <row r="40" spans="1:10" ht="15">
      <c r="A40" t="s">
        <v>40</v>
      </c>
      <c r="C40" s="7">
        <v>17218</v>
      </c>
      <c r="F40" s="6">
        <v>26841</v>
      </c>
      <c r="G40" s="6"/>
      <c r="H40" s="6"/>
      <c r="I40" s="6"/>
      <c r="J40" s="6"/>
    </row>
    <row r="41" spans="1:10" ht="15">
      <c r="A41" t="s">
        <v>41</v>
      </c>
      <c r="C41" s="7">
        <v>33190</v>
      </c>
      <c r="F41" s="6">
        <v>31812</v>
      </c>
      <c r="G41" s="6"/>
      <c r="H41" s="6"/>
      <c r="I41" s="6"/>
      <c r="J41" s="6"/>
    </row>
    <row r="42" spans="1:10" ht="15">
      <c r="A42" t="s">
        <v>42</v>
      </c>
      <c r="C42" s="7">
        <v>288074</v>
      </c>
      <c r="F42" s="6">
        <v>294279</v>
      </c>
      <c r="G42" s="6"/>
      <c r="H42" s="6"/>
      <c r="I42" s="6"/>
      <c r="J42" s="6"/>
    </row>
    <row r="43" spans="1:10" ht="15">
      <c r="A43" t="s">
        <v>43</v>
      </c>
      <c r="C43" s="7">
        <v>2424</v>
      </c>
      <c r="F43" s="6">
        <v>18555</v>
      </c>
      <c r="G43" s="6"/>
      <c r="H43" s="6"/>
      <c r="I43" s="6"/>
      <c r="J43" s="6"/>
    </row>
    <row r="44" spans="1:10" ht="15">
      <c r="A44" t="s">
        <v>44</v>
      </c>
      <c r="C44" s="7">
        <v>3500</v>
      </c>
      <c r="F44" s="6">
        <v>3500</v>
      </c>
      <c r="G44" s="6"/>
      <c r="H44" s="6"/>
      <c r="I44" s="6"/>
      <c r="J44" s="6"/>
    </row>
    <row r="45" spans="1:10" ht="15">
      <c r="A45" t="s">
        <v>45</v>
      </c>
      <c r="C45" s="7">
        <v>36000</v>
      </c>
      <c r="F45" s="6">
        <v>21000</v>
      </c>
      <c r="G45" s="6"/>
      <c r="H45" s="6"/>
      <c r="I45" s="6"/>
      <c r="J45" s="6"/>
    </row>
    <row r="46" spans="1:10" ht="15">
      <c r="A46" s="1" t="s">
        <v>46</v>
      </c>
      <c r="C46" s="7">
        <v>2352035</v>
      </c>
      <c r="F46" s="6">
        <v>2265366</v>
      </c>
      <c r="G46" s="6"/>
      <c r="H46" s="6"/>
      <c r="I46" s="6"/>
      <c r="J46" s="6"/>
    </row>
    <row r="47" spans="6:10" ht="15">
      <c r="F47" s="3"/>
      <c r="G47" s="3"/>
      <c r="H47" s="3"/>
      <c r="I47" s="3"/>
      <c r="J47" s="3"/>
    </row>
    <row r="48" spans="1:10" ht="15">
      <c r="A48" t="s">
        <v>47</v>
      </c>
      <c r="F48" s="3"/>
      <c r="G48" s="3"/>
      <c r="H48" s="3"/>
      <c r="I48" s="3"/>
      <c r="J48" s="3"/>
    </row>
    <row r="49" spans="1:10" ht="15">
      <c r="A49" t="s">
        <v>48</v>
      </c>
      <c r="F49" s="3"/>
      <c r="G49" s="3"/>
      <c r="H49" s="3"/>
      <c r="I49" s="3"/>
      <c r="J49" s="3"/>
    </row>
    <row r="50" spans="1:10" ht="15">
      <c r="A50" t="s">
        <v>49</v>
      </c>
      <c r="C50" s="7">
        <v>2874</v>
      </c>
      <c r="F50" s="3" t="s">
        <v>23</v>
      </c>
      <c r="G50" s="3"/>
      <c r="H50" s="3"/>
      <c r="I50" s="3"/>
      <c r="J50" s="3"/>
    </row>
    <row r="51" spans="1:10" ht="15">
      <c r="A51" t="s">
        <v>50</v>
      </c>
      <c r="F51" s="3"/>
      <c r="G51" s="3"/>
      <c r="H51" s="3"/>
      <c r="I51" s="3"/>
      <c r="J51" s="3"/>
    </row>
    <row r="52" spans="1:10" ht="15">
      <c r="A52" t="s">
        <v>51</v>
      </c>
      <c r="C52" s="7">
        <v>10514</v>
      </c>
      <c r="F52" s="6">
        <v>10095</v>
      </c>
      <c r="G52" s="6"/>
      <c r="H52" s="6"/>
      <c r="I52" s="6"/>
      <c r="J52" s="6"/>
    </row>
    <row r="53" spans="1:10" ht="15">
      <c r="A53" t="s">
        <v>52</v>
      </c>
      <c r="C53" s="7">
        <v>59409</v>
      </c>
      <c r="F53" s="6">
        <v>43387</v>
      </c>
      <c r="G53" s="6"/>
      <c r="H53" s="6"/>
      <c r="I53" s="6"/>
      <c r="J53" s="6"/>
    </row>
    <row r="54" spans="1:10" ht="15">
      <c r="A54" t="s">
        <v>53</v>
      </c>
      <c r="C54" s="7">
        <v>80380</v>
      </c>
      <c r="F54" s="6">
        <v>75425</v>
      </c>
      <c r="G54" s="6"/>
      <c r="H54" s="6"/>
      <c r="I54" s="6"/>
      <c r="J54" s="6"/>
    </row>
    <row r="55" spans="1:10" ht="15">
      <c r="A55" t="s">
        <v>54</v>
      </c>
      <c r="C55" s="8">
        <v>-5519</v>
      </c>
      <c r="F55" s="9">
        <v>-9595</v>
      </c>
      <c r="G55" s="9"/>
      <c r="H55" s="9"/>
      <c r="I55" s="9"/>
      <c r="J55" s="9"/>
    </row>
    <row r="56" spans="1:10" ht="15">
      <c r="A56" s="1" t="s">
        <v>55</v>
      </c>
      <c r="C56" s="7">
        <v>147658</v>
      </c>
      <c r="F56" s="6">
        <v>119312</v>
      </c>
      <c r="G56" s="6"/>
      <c r="H56" s="6"/>
      <c r="I56" s="6"/>
      <c r="J56" s="6"/>
    </row>
    <row r="57" spans="6:10" ht="15">
      <c r="F57" s="3"/>
      <c r="G57" s="3"/>
      <c r="H57" s="3"/>
      <c r="I57" s="3"/>
      <c r="J57" s="3"/>
    </row>
    <row r="58" spans="1:10" ht="15">
      <c r="A58" s="1" t="s">
        <v>56</v>
      </c>
      <c r="B58" s="5">
        <v>2499693</v>
      </c>
      <c r="C58" s="5"/>
      <c r="F58" s="6">
        <v>2384678</v>
      </c>
      <c r="G58" s="6"/>
      <c r="H58" s="6"/>
      <c r="I58" s="6"/>
      <c r="J58" s="6"/>
    </row>
    <row r="59" spans="3:10" ht="15">
      <c r="C59" t="e">
        <f>#N/A</f>
        <v>#N/A</v>
      </c>
      <c r="F59" s="3" t="e">
        <f>#N/A</f>
        <v>#N/A</v>
      </c>
      <c r="G59" s="3"/>
      <c r="H59" s="3"/>
      <c r="I59" s="3"/>
      <c r="J59" s="3"/>
    </row>
    <row r="60" spans="1:10" ht="15">
      <c r="A60" t="s">
        <v>57</v>
      </c>
      <c r="C60" s="1"/>
      <c r="F60" s="3"/>
      <c r="G60" s="3"/>
      <c r="H60" s="3"/>
      <c r="I60" s="3"/>
      <c r="J60" s="3"/>
    </row>
  </sheetData>
  <sheetProtection selectLockedCells="1" selectUnlockedCells="1"/>
  <mergeCells count="63">
    <mergeCell ref="F2:J2"/>
    <mergeCell ref="F3:J3"/>
    <mergeCell ref="B4:J4"/>
    <mergeCell ref="B5:J5"/>
    <mergeCell ref="B6:J6"/>
    <mergeCell ref="F7:J7"/>
    <mergeCell ref="F8:J8"/>
    <mergeCell ref="F9:J9"/>
    <mergeCell ref="C10:J10"/>
    <mergeCell ref="F11:J11"/>
    <mergeCell ref="B12:C12"/>
    <mergeCell ref="F12:J12"/>
    <mergeCell ref="F13:J13"/>
    <mergeCell ref="F14:J14"/>
    <mergeCell ref="F15:J15"/>
    <mergeCell ref="F16:J16"/>
    <mergeCell ref="F17:J17"/>
    <mergeCell ref="F18:J18"/>
    <mergeCell ref="F19:J19"/>
    <mergeCell ref="F20:J20"/>
    <mergeCell ref="F21:J21"/>
    <mergeCell ref="F22:J22"/>
    <mergeCell ref="F23:J23"/>
    <mergeCell ref="F24:J24"/>
    <mergeCell ref="F25:J25"/>
    <mergeCell ref="F26:J26"/>
    <mergeCell ref="B27:C27"/>
    <mergeCell ref="F27:J27"/>
    <mergeCell ref="F28:J28"/>
    <mergeCell ref="F29:J29"/>
    <mergeCell ref="F30:J30"/>
    <mergeCell ref="F31:J31"/>
    <mergeCell ref="F32:J32"/>
    <mergeCell ref="F33:J33"/>
    <mergeCell ref="B34:C34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B58:C58"/>
    <mergeCell ref="F58:J58"/>
    <mergeCell ref="F59:J59"/>
    <mergeCell ref="F60:J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0.7109375" style="0" customWidth="1"/>
    <col min="4" max="4" width="11.7109375" style="0" customWidth="1"/>
    <col min="5" max="5" width="8.7109375" style="0" customWidth="1"/>
    <col min="6" max="7" width="10.7109375" style="0" customWidth="1"/>
    <col min="8" max="16384" width="8.7109375" style="0" customWidth="1"/>
  </cols>
  <sheetData>
    <row r="2" spans="1:6" ht="15" customHeight="1">
      <c r="A2" s="10" t="s">
        <v>58</v>
      </c>
      <c r="B2" s="10"/>
      <c r="C2" s="10"/>
      <c r="D2" s="10"/>
      <c r="E2" s="10"/>
      <c r="F2" s="10"/>
    </row>
    <row r="4" spans="1:7" ht="15">
      <c r="A4" s="4" t="s">
        <v>10</v>
      </c>
      <c r="B4" s="4"/>
      <c r="C4" s="4"/>
      <c r="D4" s="4"/>
      <c r="E4" s="4"/>
      <c r="F4" s="4"/>
      <c r="G4" s="4"/>
    </row>
    <row r="5" spans="1:7" ht="15">
      <c r="A5" s="4" t="s">
        <v>59</v>
      </c>
      <c r="B5" s="4"/>
      <c r="C5" s="4"/>
      <c r="D5" s="4"/>
      <c r="E5" s="4"/>
      <c r="F5" s="4"/>
      <c r="G5" s="4"/>
    </row>
    <row r="6" spans="2:7" ht="15">
      <c r="B6" s="10"/>
      <c r="C6" s="10"/>
      <c r="D6" s="10"/>
      <c r="E6" s="10"/>
      <c r="F6" s="10"/>
      <c r="G6" s="10"/>
    </row>
    <row r="7" spans="1:7" ht="15">
      <c r="A7" s="3"/>
      <c r="B7" s="3"/>
      <c r="C7" s="3"/>
      <c r="D7" s="3"/>
      <c r="E7" s="3"/>
      <c r="F7" s="3"/>
      <c r="G7" s="3"/>
    </row>
    <row r="8" spans="1:7" ht="15">
      <c r="A8" s="1"/>
      <c r="B8" s="1"/>
      <c r="C8" s="4" t="s">
        <v>60</v>
      </c>
      <c r="D8" s="4"/>
      <c r="E8" s="1"/>
      <c r="F8" s="4" t="s">
        <v>61</v>
      </c>
      <c r="G8" s="4"/>
    </row>
    <row r="9" spans="3:7" ht="15">
      <c r="C9" s="4" t="s">
        <v>62</v>
      </c>
      <c r="D9" s="4"/>
      <c r="E9" s="1"/>
      <c r="F9" s="4" t="s">
        <v>62</v>
      </c>
      <c r="G9" s="4"/>
    </row>
    <row r="10" spans="1:7" ht="15">
      <c r="A10" s="11" t="s">
        <v>63</v>
      </c>
      <c r="B10" s="1"/>
      <c r="C10" s="1" t="s">
        <v>16</v>
      </c>
      <c r="D10" s="1" t="s">
        <v>17</v>
      </c>
      <c r="E10" s="1"/>
      <c r="F10" s="1" t="s">
        <v>16</v>
      </c>
      <c r="G10" s="1" t="s">
        <v>17</v>
      </c>
    </row>
    <row r="11" ht="15">
      <c r="A11" s="1" t="s">
        <v>64</v>
      </c>
    </row>
    <row r="12" spans="1:7" ht="15">
      <c r="A12" t="s">
        <v>65</v>
      </c>
      <c r="B12" s="5">
        <v>43653</v>
      </c>
      <c r="C12" s="5"/>
      <c r="D12" s="7">
        <v>35064</v>
      </c>
      <c r="F12" s="7">
        <v>124463</v>
      </c>
      <c r="G12" s="7">
        <v>97822</v>
      </c>
    </row>
    <row r="13" spans="1:7" ht="15">
      <c r="A13" t="s">
        <v>66</v>
      </c>
      <c r="C13" s="7">
        <v>755</v>
      </c>
      <c r="D13" s="7">
        <v>540</v>
      </c>
      <c r="F13" s="7">
        <v>1535</v>
      </c>
      <c r="G13" s="7">
        <v>1387</v>
      </c>
    </row>
    <row r="14" ht="15">
      <c r="A14" t="s">
        <v>67</v>
      </c>
    </row>
    <row r="15" spans="1:7" ht="15">
      <c r="A15" t="s">
        <v>68</v>
      </c>
      <c r="C15" s="7">
        <v>8806</v>
      </c>
      <c r="D15" s="7">
        <v>7388</v>
      </c>
      <c r="F15" s="7">
        <v>26200</v>
      </c>
      <c r="G15" s="7">
        <v>20079</v>
      </c>
    </row>
    <row r="16" spans="1:7" ht="15">
      <c r="A16" t="s">
        <v>69</v>
      </c>
      <c r="C16" s="7">
        <v>958</v>
      </c>
      <c r="D16" s="7">
        <v>1082</v>
      </c>
      <c r="F16" s="7">
        <v>2891</v>
      </c>
      <c r="G16" s="7">
        <v>3119</v>
      </c>
    </row>
    <row r="17" spans="1:7" ht="15">
      <c r="A17" s="1" t="s">
        <v>70</v>
      </c>
      <c r="C17" s="7">
        <v>54172</v>
      </c>
      <c r="D17" s="7">
        <v>44074</v>
      </c>
      <c r="F17" s="7">
        <v>155089</v>
      </c>
      <c r="G17" s="7">
        <v>122407</v>
      </c>
    </row>
    <row r="19" ht="15">
      <c r="A19" s="1" t="s">
        <v>71</v>
      </c>
    </row>
    <row r="20" ht="15">
      <c r="A20" t="s">
        <v>72</v>
      </c>
    </row>
    <row r="21" spans="1:7" ht="15">
      <c r="A21" t="s">
        <v>35</v>
      </c>
      <c r="C21" s="7">
        <v>4397</v>
      </c>
      <c r="D21" s="7">
        <v>3657</v>
      </c>
      <c r="F21" s="7">
        <v>12743</v>
      </c>
      <c r="G21" s="7">
        <v>10869</v>
      </c>
    </row>
    <row r="22" spans="1:7" ht="15">
      <c r="A22" t="s">
        <v>37</v>
      </c>
      <c r="C22" s="7">
        <v>595</v>
      </c>
      <c r="D22" s="7">
        <v>602</v>
      </c>
      <c r="F22" s="7">
        <v>1808</v>
      </c>
      <c r="G22" s="7">
        <v>1702</v>
      </c>
    </row>
    <row r="23" spans="1:7" ht="15">
      <c r="A23" t="s">
        <v>38</v>
      </c>
      <c r="C23" s="7">
        <v>19620</v>
      </c>
      <c r="D23" s="7">
        <v>13985</v>
      </c>
      <c r="F23" s="7">
        <v>53890</v>
      </c>
      <c r="G23" s="7">
        <v>37516</v>
      </c>
    </row>
    <row r="24" ht="15">
      <c r="A24" t="s">
        <v>73</v>
      </c>
    </row>
    <row r="25" spans="1:7" ht="15">
      <c r="A25" t="s">
        <v>74</v>
      </c>
      <c r="C25" s="7">
        <v>4944</v>
      </c>
      <c r="D25" s="7">
        <v>4714</v>
      </c>
      <c r="F25" s="7">
        <v>16059</v>
      </c>
      <c r="G25" s="7">
        <v>12739</v>
      </c>
    </row>
    <row r="26" spans="1:7" ht="15">
      <c r="A26" t="s">
        <v>45</v>
      </c>
      <c r="C26" s="7">
        <v>677</v>
      </c>
      <c r="D26" s="7">
        <v>438</v>
      </c>
      <c r="F26" s="7">
        <v>1536</v>
      </c>
      <c r="G26" s="7">
        <v>1289</v>
      </c>
    </row>
    <row r="27" spans="1:7" ht="15">
      <c r="A27" s="1" t="s">
        <v>75</v>
      </c>
      <c r="C27" s="7">
        <v>30233</v>
      </c>
      <c r="D27" s="7">
        <v>23396</v>
      </c>
      <c r="F27" s="7">
        <v>86036</v>
      </c>
      <c r="G27" s="7">
        <v>64115</v>
      </c>
    </row>
    <row r="28" spans="1:7" ht="15">
      <c r="A28" t="s">
        <v>76</v>
      </c>
      <c r="C28" s="7">
        <v>23939</v>
      </c>
      <c r="D28" s="7">
        <v>20678</v>
      </c>
      <c r="F28" s="7">
        <v>69053</v>
      </c>
      <c r="G28" s="7">
        <v>58292</v>
      </c>
    </row>
    <row r="29" spans="1:7" ht="15">
      <c r="A29" t="s">
        <v>77</v>
      </c>
      <c r="C29" s="7">
        <v>1907</v>
      </c>
      <c r="D29" s="7">
        <v>1186</v>
      </c>
      <c r="F29" s="7">
        <v>5472</v>
      </c>
      <c r="G29" s="7">
        <v>3376</v>
      </c>
    </row>
    <row r="30" spans="1:7" ht="15">
      <c r="A30" t="s">
        <v>78</v>
      </c>
      <c r="C30" s="7">
        <v>22032</v>
      </c>
      <c r="D30" s="7">
        <v>19492</v>
      </c>
      <c r="F30" s="7">
        <v>63581</v>
      </c>
      <c r="G30" s="7">
        <v>54916</v>
      </c>
    </row>
    <row r="32" ht="15">
      <c r="A32" s="1" t="s">
        <v>79</v>
      </c>
    </row>
    <row r="33" spans="1:7" ht="15">
      <c r="A33" t="s">
        <v>80</v>
      </c>
      <c r="C33" s="7">
        <v>1873</v>
      </c>
      <c r="D33" s="7">
        <v>1554</v>
      </c>
      <c r="F33" s="7">
        <v>5477</v>
      </c>
      <c r="G33" s="7">
        <v>4413</v>
      </c>
    </row>
    <row r="34" spans="1:7" ht="15">
      <c r="A34" t="s">
        <v>81</v>
      </c>
      <c r="C34" s="8">
        <v>-2655</v>
      </c>
      <c r="D34" s="8">
        <v>-31</v>
      </c>
      <c r="F34" s="8">
        <v>-2691</v>
      </c>
      <c r="G34" s="8">
        <v>-21</v>
      </c>
    </row>
    <row r="35" spans="1:7" ht="15">
      <c r="A35" t="s">
        <v>82</v>
      </c>
      <c r="C35" s="7">
        <v>668</v>
      </c>
      <c r="D35" s="7">
        <v>393</v>
      </c>
      <c r="F35" s="7">
        <v>1217</v>
      </c>
      <c r="G35" s="7">
        <v>1263</v>
      </c>
    </row>
    <row r="36" spans="1:7" ht="15">
      <c r="A36" t="s">
        <v>83</v>
      </c>
      <c r="C36" s="7">
        <v>1137</v>
      </c>
      <c r="D36" s="7">
        <v>875</v>
      </c>
      <c r="F36" s="7">
        <v>3446</v>
      </c>
      <c r="G36" s="7">
        <v>2174</v>
      </c>
    </row>
    <row r="37" spans="1:7" ht="15">
      <c r="A37" t="s">
        <v>84</v>
      </c>
      <c r="C37" s="7">
        <v>1205</v>
      </c>
      <c r="D37" s="7">
        <v>1074</v>
      </c>
      <c r="F37" s="7">
        <v>3832</v>
      </c>
      <c r="G37" s="7">
        <v>3241</v>
      </c>
    </row>
    <row r="38" spans="1:7" ht="15">
      <c r="A38" s="1" t="s">
        <v>85</v>
      </c>
      <c r="C38" s="7">
        <v>2228</v>
      </c>
      <c r="D38" s="7">
        <v>3865</v>
      </c>
      <c r="F38" s="7">
        <v>11281</v>
      </c>
      <c r="G38" s="7">
        <v>11070</v>
      </c>
    </row>
    <row r="40" ht="15">
      <c r="A40" s="1" t="s">
        <v>86</v>
      </c>
    </row>
    <row r="41" spans="1:7" ht="15">
      <c r="A41" t="s">
        <v>87</v>
      </c>
      <c r="C41" s="7">
        <v>10996</v>
      </c>
      <c r="D41" s="7">
        <v>10019</v>
      </c>
      <c r="F41" s="7">
        <v>31634</v>
      </c>
      <c r="G41" s="7">
        <v>27436</v>
      </c>
    </row>
    <row r="42" spans="1:7" ht="15">
      <c r="A42" t="s">
        <v>88</v>
      </c>
      <c r="C42" s="7">
        <v>3013</v>
      </c>
      <c r="D42" s="7">
        <v>3257</v>
      </c>
      <c r="F42" s="7">
        <v>9152</v>
      </c>
      <c r="G42" s="7">
        <v>8171</v>
      </c>
    </row>
    <row r="43" spans="1:7" ht="15">
      <c r="A43" t="s">
        <v>89</v>
      </c>
      <c r="C43" s="7">
        <v>12542</v>
      </c>
      <c r="D43" s="7">
        <v>4979</v>
      </c>
      <c r="F43" s="7">
        <v>21930</v>
      </c>
      <c r="G43" s="7">
        <v>13009</v>
      </c>
    </row>
    <row r="44" spans="1:7" ht="15">
      <c r="A44" s="1" t="s">
        <v>90</v>
      </c>
      <c r="C44" s="7">
        <v>26551</v>
      </c>
      <c r="D44" s="7">
        <v>18255</v>
      </c>
      <c r="F44" s="7">
        <v>62716</v>
      </c>
      <c r="G44" s="7">
        <v>48616</v>
      </c>
    </row>
    <row r="45" spans="1:7" ht="15">
      <c r="A45" t="s">
        <v>91</v>
      </c>
      <c r="C45" s="8">
        <v>-2291</v>
      </c>
      <c r="D45" s="7">
        <v>5102</v>
      </c>
      <c r="F45" s="7">
        <v>12146</v>
      </c>
      <c r="G45" s="7">
        <v>17370</v>
      </c>
    </row>
    <row r="46" spans="1:7" ht="15">
      <c r="A46" t="s">
        <v>92</v>
      </c>
      <c r="C46" s="8">
        <v>-768</v>
      </c>
      <c r="D46" s="7">
        <v>1655</v>
      </c>
      <c r="F46" s="7">
        <v>3780</v>
      </c>
      <c r="G46" s="7">
        <v>5836</v>
      </c>
    </row>
    <row r="47" spans="1:7" ht="15">
      <c r="A47" s="1" t="s">
        <v>93</v>
      </c>
      <c r="B47" s="12">
        <v>-1523</v>
      </c>
      <c r="C47" s="12"/>
      <c r="D47" s="7">
        <v>3447</v>
      </c>
      <c r="F47" s="7">
        <v>8366</v>
      </c>
      <c r="G47" s="7">
        <v>11534</v>
      </c>
    </row>
    <row r="48" spans="3:7" ht="15">
      <c r="C48" t="e">
        <f>#N/A</f>
        <v>#N/A</v>
      </c>
      <c r="D48" t="e">
        <f>#N/A</f>
        <v>#N/A</v>
      </c>
      <c r="F48" t="e">
        <f>#N/A</f>
        <v>#N/A</v>
      </c>
      <c r="G48" t="e">
        <f>#N/A</f>
        <v>#N/A</v>
      </c>
    </row>
    <row r="49" spans="1:7" ht="15">
      <c r="A49" t="s">
        <v>94</v>
      </c>
      <c r="B49" s="13">
        <v>-0.15</v>
      </c>
      <c r="C49" s="13"/>
      <c r="D49" s="14">
        <v>0.34</v>
      </c>
      <c r="F49" s="14">
        <v>0.82</v>
      </c>
      <c r="G49" s="14">
        <v>1.15</v>
      </c>
    </row>
    <row r="50" spans="1:7" ht="15">
      <c r="A50" t="s">
        <v>95</v>
      </c>
      <c r="B50" s="13">
        <v>-0.15</v>
      </c>
      <c r="C50" s="13"/>
      <c r="D50" s="14">
        <v>0.34</v>
      </c>
      <c r="F50" s="14">
        <v>0.81</v>
      </c>
      <c r="G50" s="14">
        <v>1.12</v>
      </c>
    </row>
    <row r="51" spans="1:7" ht="15">
      <c r="A51" t="s">
        <v>96</v>
      </c>
      <c r="B51" s="15" t="s">
        <v>97</v>
      </c>
      <c r="C51" s="15"/>
      <c r="D51" s="14">
        <v>0.05</v>
      </c>
      <c r="F51" s="14">
        <v>0.225</v>
      </c>
      <c r="G51" s="14">
        <v>0.15</v>
      </c>
    </row>
    <row r="52" spans="1:7" ht="15">
      <c r="A52" t="s">
        <v>98</v>
      </c>
      <c r="C52" s="7">
        <v>10489</v>
      </c>
      <c r="D52" s="7">
        <v>10092</v>
      </c>
      <c r="F52" s="7">
        <v>10228</v>
      </c>
      <c r="G52" s="7">
        <v>10069</v>
      </c>
    </row>
    <row r="53" spans="1:7" ht="15">
      <c r="A53" t="s">
        <v>99</v>
      </c>
      <c r="C53" s="7">
        <v>10785</v>
      </c>
      <c r="D53" s="7">
        <v>10427</v>
      </c>
      <c r="F53" s="7">
        <v>10525</v>
      </c>
      <c r="G53" s="7">
        <v>10396</v>
      </c>
    </row>
    <row r="55" ht="15">
      <c r="A55" t="s">
        <v>57</v>
      </c>
    </row>
  </sheetData>
  <sheetProtection selectLockedCells="1" selectUnlockedCells="1"/>
  <mergeCells count="14">
    <mergeCell ref="A2:F2"/>
    <mergeCell ref="A4:G4"/>
    <mergeCell ref="A5:G5"/>
    <mergeCell ref="B6:G6"/>
    <mergeCell ref="A7:G7"/>
    <mergeCell ref="C8:D8"/>
    <mergeCell ref="F8:G8"/>
    <mergeCell ref="C9:D9"/>
    <mergeCell ref="F9:G9"/>
    <mergeCell ref="B12:C12"/>
    <mergeCell ref="B47:C47"/>
    <mergeCell ref="B49:C49"/>
    <mergeCell ref="B50:C50"/>
    <mergeCell ref="B51:C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2" ht="15">
      <c r="A2" s="1" t="s">
        <v>100</v>
      </c>
      <c r="B2" s="1"/>
    </row>
    <row r="3" spans="1:2" ht="15">
      <c r="A3" s="1" t="s">
        <v>101</v>
      </c>
      <c r="B3" s="1"/>
    </row>
    <row r="4" ht="15">
      <c r="A4" t="s">
        <v>15</v>
      </c>
    </row>
    <row r="7" spans="3:9" ht="15">
      <c r="C7" s="4" t="s">
        <v>102</v>
      </c>
      <c r="D7" s="4"/>
      <c r="E7" s="4"/>
      <c r="G7" s="4" t="s">
        <v>103</v>
      </c>
      <c r="H7" s="4"/>
      <c r="I7" s="4"/>
    </row>
    <row r="8" spans="3:9" ht="15">
      <c r="C8" s="4" t="s">
        <v>104</v>
      </c>
      <c r="D8" s="4"/>
      <c r="E8" s="4"/>
      <c r="G8" s="4" t="s">
        <v>105</v>
      </c>
      <c r="H8" s="4"/>
      <c r="I8" s="4"/>
    </row>
    <row r="9" spans="3:9" ht="15">
      <c r="C9" s="1" t="s">
        <v>16</v>
      </c>
      <c r="D9" s="1"/>
      <c r="E9" s="1" t="s">
        <v>17</v>
      </c>
      <c r="G9" s="1" t="s">
        <v>16</v>
      </c>
      <c r="H9" s="1"/>
      <c r="I9" s="1" t="s">
        <v>17</v>
      </c>
    </row>
    <row r="10" spans="1:9" ht="15">
      <c r="A10" s="1" t="s">
        <v>106</v>
      </c>
      <c r="B10" s="12">
        <v>-1523</v>
      </c>
      <c r="C10" s="12"/>
      <c r="E10" s="7">
        <v>3447</v>
      </c>
      <c r="G10" s="7">
        <v>8366</v>
      </c>
      <c r="I10" s="7">
        <v>11534</v>
      </c>
    </row>
    <row r="11" spans="3:9" ht="15">
      <c r="C11" s="1"/>
      <c r="E11" s="1"/>
      <c r="G11" s="1"/>
      <c r="H11" s="1"/>
      <c r="I11" s="1"/>
    </row>
    <row r="12" spans="1:6" ht="15">
      <c r="A12" s="1" t="s">
        <v>107</v>
      </c>
      <c r="B12" s="1"/>
      <c r="D12" s="1"/>
      <c r="F12" s="1"/>
    </row>
    <row r="13" ht="15">
      <c r="A13" t="s">
        <v>108</v>
      </c>
    </row>
    <row r="14" spans="1:9" ht="15">
      <c r="A14" t="s">
        <v>109</v>
      </c>
      <c r="C14" s="7">
        <v>9474</v>
      </c>
      <c r="E14" s="8">
        <v>-4009</v>
      </c>
      <c r="G14" s="7">
        <v>9265</v>
      </c>
      <c r="I14" s="8">
        <v>-13145</v>
      </c>
    </row>
    <row r="15" ht="15">
      <c r="A15" t="s">
        <v>110</v>
      </c>
    </row>
    <row r="16" spans="1:9" ht="15">
      <c r="A16" t="s">
        <v>111</v>
      </c>
      <c r="C16" s="8">
        <v>-2655</v>
      </c>
      <c r="E16" s="8">
        <v>-31</v>
      </c>
      <c r="G16" s="8">
        <v>-2691</v>
      </c>
      <c r="I16" s="8">
        <v>-21</v>
      </c>
    </row>
    <row r="17" spans="1:9" ht="15">
      <c r="A17" s="1" t="s">
        <v>112</v>
      </c>
      <c r="C17" s="7">
        <v>6819</v>
      </c>
      <c r="E17" s="8">
        <v>-4040</v>
      </c>
      <c r="G17" s="7">
        <v>6574</v>
      </c>
      <c r="I17" s="8">
        <v>-13166</v>
      </c>
    </row>
    <row r="18" spans="1:6" ht="15">
      <c r="A18" s="1"/>
      <c r="B18" s="1"/>
      <c r="D18" s="1"/>
      <c r="F18" s="1"/>
    </row>
    <row r="20" spans="1:6" ht="15">
      <c r="A20" s="1" t="s">
        <v>113</v>
      </c>
      <c r="B20" s="1"/>
      <c r="D20" s="1"/>
      <c r="F20" s="1"/>
    </row>
    <row r="21" spans="1:6" ht="15">
      <c r="A21" s="1" t="s">
        <v>114</v>
      </c>
      <c r="B21" s="1"/>
      <c r="D21" s="1"/>
      <c r="F21" s="1"/>
    </row>
    <row r="22" spans="1:9" ht="15">
      <c r="A22" t="s">
        <v>115</v>
      </c>
      <c r="C22" s="7">
        <v>3600</v>
      </c>
      <c r="E22" s="8">
        <v>-1523</v>
      </c>
      <c r="G22" s="7">
        <v>3521</v>
      </c>
      <c r="I22" s="8">
        <v>-4995</v>
      </c>
    </row>
    <row r="23" ht="15">
      <c r="A23" t="s">
        <v>116</v>
      </c>
    </row>
    <row r="24" spans="1:9" ht="15">
      <c r="A24" t="s">
        <v>109</v>
      </c>
      <c r="C24" s="8">
        <v>-1009</v>
      </c>
      <c r="E24" s="8">
        <v>-12</v>
      </c>
      <c r="G24" s="8">
        <v>-1023</v>
      </c>
      <c r="I24" s="8">
        <v>-8</v>
      </c>
    </row>
    <row r="25" ht="15">
      <c r="A25" s="1" t="s">
        <v>117</v>
      </c>
    </row>
    <row r="26" spans="1:9" ht="15">
      <c r="A26" t="s">
        <v>118</v>
      </c>
      <c r="C26" s="7">
        <v>2591</v>
      </c>
      <c r="E26" s="8">
        <v>-1535</v>
      </c>
      <c r="G26" s="7">
        <v>2498</v>
      </c>
      <c r="I26" s="8">
        <v>-5003</v>
      </c>
    </row>
    <row r="27" spans="1:9" ht="15">
      <c r="A27" s="1" t="s">
        <v>119</v>
      </c>
      <c r="C27" s="7">
        <v>4228</v>
      </c>
      <c r="E27" s="8">
        <v>-2505</v>
      </c>
      <c r="G27" s="7">
        <v>4076</v>
      </c>
      <c r="I27" s="8">
        <v>-8163</v>
      </c>
    </row>
    <row r="28" spans="1:9" ht="15">
      <c r="A28" s="1" t="s">
        <v>120</v>
      </c>
      <c r="B28" s="5">
        <v>2705</v>
      </c>
      <c r="C28" s="5"/>
      <c r="E28" s="7">
        <v>942</v>
      </c>
      <c r="G28" s="7">
        <v>12442</v>
      </c>
      <c r="I28" s="7">
        <v>3371</v>
      </c>
    </row>
    <row r="29" spans="3:9" ht="15">
      <c r="C29" t="e">
        <f>#N/A</f>
        <v>#N/A</v>
      </c>
      <c r="E29" t="e">
        <f>#N/A</f>
        <v>#N/A</v>
      </c>
      <c r="G29" t="e">
        <f>#N/A</f>
        <v>#N/A</v>
      </c>
      <c r="I29" t="e">
        <f>#N/A</f>
        <v>#N/A</v>
      </c>
    </row>
    <row r="33" ht="15">
      <c r="A33" t="s">
        <v>57</v>
      </c>
    </row>
  </sheetData>
  <sheetProtection selectLockedCells="1" selectUnlockedCells="1"/>
  <mergeCells count="6">
    <mergeCell ref="C7:E7"/>
    <mergeCell ref="G7:I7"/>
    <mergeCell ref="C8:E8"/>
    <mergeCell ref="G8:I8"/>
    <mergeCell ref="B10:C10"/>
    <mergeCell ref="B28:C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4" width="8.7109375" style="0" customWidth="1"/>
    <col min="5" max="6" width="10.7109375" style="0" customWidth="1"/>
    <col min="7" max="16384" width="8.7109375" style="0" customWidth="1"/>
  </cols>
  <sheetData>
    <row r="2" spans="1:6" ht="15" customHeight="1">
      <c r="A2" s="10" t="s">
        <v>100</v>
      </c>
      <c r="B2" s="10"/>
      <c r="C2" s="10"/>
      <c r="D2" s="10"/>
      <c r="E2" s="10"/>
      <c r="F2" s="10"/>
    </row>
    <row r="3" spans="1:6" ht="15" customHeight="1">
      <c r="A3" s="10" t="s">
        <v>121</v>
      </c>
      <c r="B3" s="10"/>
      <c r="C3" s="10"/>
      <c r="D3" s="10"/>
      <c r="E3" s="10"/>
      <c r="F3" s="10"/>
    </row>
    <row r="4" spans="1:6" ht="15">
      <c r="A4" s="15" t="s">
        <v>122</v>
      </c>
      <c r="B4" s="15"/>
      <c r="C4" s="15"/>
      <c r="D4" s="15"/>
      <c r="E4" s="15"/>
      <c r="F4" s="15"/>
    </row>
    <row r="5" spans="1:6" ht="15">
      <c r="A5" s="15"/>
      <c r="B5" s="15"/>
      <c r="C5" s="1"/>
      <c r="D5" s="4" t="s">
        <v>61</v>
      </c>
      <c r="E5" s="4"/>
      <c r="F5" s="4"/>
    </row>
    <row r="6" spans="2:6" ht="15">
      <c r="B6" s="4"/>
      <c r="C6" s="4"/>
      <c r="D6" s="4" t="s">
        <v>13</v>
      </c>
      <c r="E6" s="4"/>
      <c r="F6" s="4"/>
    </row>
    <row r="7" spans="2:6" ht="15">
      <c r="B7" s="4"/>
      <c r="C7" s="4"/>
      <c r="D7" s="4" t="s">
        <v>16</v>
      </c>
      <c r="E7" s="4"/>
      <c r="F7" s="1" t="s">
        <v>17</v>
      </c>
    </row>
    <row r="8" spans="2:5" ht="15">
      <c r="B8" s="15"/>
      <c r="C8" s="15"/>
      <c r="D8" s="15"/>
      <c r="E8" s="15"/>
    </row>
    <row r="9" spans="1:5" ht="15">
      <c r="A9" s="1" t="s">
        <v>123</v>
      </c>
      <c r="B9" s="15"/>
      <c r="C9" s="15"/>
      <c r="D9" s="15"/>
      <c r="E9" s="15"/>
    </row>
    <row r="10" spans="1:5" ht="15">
      <c r="A10" t="s">
        <v>124</v>
      </c>
      <c r="B10" s="5">
        <v>8366</v>
      </c>
      <c r="C10" s="5"/>
      <c r="D10" s="5"/>
      <c r="E10" s="7">
        <v>11534</v>
      </c>
    </row>
    <row r="11" spans="1:5" ht="15">
      <c r="A11" t="s">
        <v>125</v>
      </c>
      <c r="B11" s="15"/>
      <c r="C11" s="15"/>
      <c r="D11" s="15"/>
      <c r="E11" s="15"/>
    </row>
    <row r="12" spans="1:5" ht="15">
      <c r="A12" t="s">
        <v>126</v>
      </c>
      <c r="B12" s="15"/>
      <c r="C12" s="15"/>
      <c r="D12" s="15"/>
      <c r="E12" s="15"/>
    </row>
    <row r="13" spans="1:6" ht="15">
      <c r="A13" t="s">
        <v>127</v>
      </c>
      <c r="B13" s="15"/>
      <c r="C13" s="15"/>
      <c r="D13" s="6">
        <v>3500</v>
      </c>
      <c r="E13" s="6"/>
      <c r="F13" s="7">
        <v>3985</v>
      </c>
    </row>
    <row r="14" spans="1:6" ht="15">
      <c r="A14" t="s">
        <v>77</v>
      </c>
      <c r="B14" s="15"/>
      <c r="C14" s="15"/>
      <c r="D14" s="6">
        <v>5472</v>
      </c>
      <c r="E14" s="6"/>
      <c r="F14" s="7">
        <v>3376</v>
      </c>
    </row>
    <row r="15" spans="1:6" ht="15">
      <c r="A15" t="s">
        <v>128</v>
      </c>
      <c r="B15" s="15"/>
      <c r="C15" s="15"/>
      <c r="D15" s="6">
        <v>2691</v>
      </c>
      <c r="E15" s="6"/>
      <c r="F15" s="7">
        <v>21</v>
      </c>
    </row>
    <row r="16" spans="1:5" ht="39.75" customHeight="1">
      <c r="A16" s="16" t="s">
        <v>129</v>
      </c>
      <c r="B16" s="15"/>
      <c r="C16" s="15"/>
      <c r="D16" s="15"/>
      <c r="E16" s="15"/>
    </row>
    <row r="17" spans="1:6" ht="15">
      <c r="A17" t="s">
        <v>130</v>
      </c>
      <c r="B17" s="15"/>
      <c r="C17" s="15"/>
      <c r="D17" s="9">
        <v>-4310</v>
      </c>
      <c r="E17" s="9"/>
      <c r="F17" s="8">
        <v>-2856</v>
      </c>
    </row>
    <row r="18" spans="1:6" ht="15">
      <c r="A18" t="s">
        <v>40</v>
      </c>
      <c r="B18" s="15"/>
      <c r="C18" s="15"/>
      <c r="D18" s="9">
        <v>-7114</v>
      </c>
      <c r="E18" s="9"/>
      <c r="F18" s="8">
        <v>-10358</v>
      </c>
    </row>
    <row r="19" spans="1:6" ht="15">
      <c r="A19" t="s">
        <v>25</v>
      </c>
      <c r="B19" s="15"/>
      <c r="C19" s="15"/>
      <c r="D19" s="9">
        <v>-1934</v>
      </c>
      <c r="E19" s="9"/>
      <c r="F19" s="7">
        <v>4676</v>
      </c>
    </row>
    <row r="20" spans="1:6" ht="15">
      <c r="A20" s="1" t="s">
        <v>131</v>
      </c>
      <c r="B20" s="15"/>
      <c r="C20" s="15"/>
      <c r="D20" s="6">
        <v>6671</v>
      </c>
      <c r="E20" s="6"/>
      <c r="F20" s="7">
        <v>10378</v>
      </c>
    </row>
    <row r="21" spans="2:5" ht="15">
      <c r="B21" s="15"/>
      <c r="C21" s="15"/>
      <c r="D21" s="15"/>
      <c r="E21" s="15"/>
    </row>
    <row r="22" spans="1:5" ht="15">
      <c r="A22" s="1" t="s">
        <v>132</v>
      </c>
      <c r="B22" s="15"/>
      <c r="C22" s="15"/>
      <c r="D22" s="15"/>
      <c r="E22" s="15"/>
    </row>
    <row r="23" spans="1:6" ht="15">
      <c r="A23" t="s">
        <v>133</v>
      </c>
      <c r="B23" s="15"/>
      <c r="C23" s="15"/>
      <c r="D23" s="15" t="s">
        <v>23</v>
      </c>
      <c r="E23" s="15"/>
      <c r="F23" s="8">
        <v>-2248</v>
      </c>
    </row>
    <row r="24" spans="1:6" ht="15">
      <c r="A24" t="s">
        <v>134</v>
      </c>
      <c r="B24" s="15"/>
      <c r="C24" s="15"/>
      <c r="D24" s="6">
        <v>63316</v>
      </c>
      <c r="E24" s="6"/>
      <c r="F24" s="7">
        <v>79964</v>
      </c>
    </row>
    <row r="25" spans="1:6" ht="15">
      <c r="A25" t="s">
        <v>135</v>
      </c>
      <c r="B25" s="15"/>
      <c r="C25" s="15"/>
      <c r="D25" s="6">
        <v>58200</v>
      </c>
      <c r="E25" s="6"/>
      <c r="F25" s="7">
        <v>4554</v>
      </c>
    </row>
    <row r="26" spans="1:6" ht="15">
      <c r="A26" t="s">
        <v>136</v>
      </c>
      <c r="B26" s="15"/>
      <c r="C26" s="15"/>
      <c r="D26" s="9">
        <v>-68828</v>
      </c>
      <c r="E26" s="9"/>
      <c r="F26" s="8">
        <v>-229567</v>
      </c>
    </row>
    <row r="27" spans="1:6" ht="15">
      <c r="A27" t="s">
        <v>137</v>
      </c>
      <c r="B27" s="15"/>
      <c r="C27" s="15"/>
      <c r="D27" s="9">
        <v>-159988</v>
      </c>
      <c r="E27" s="9"/>
      <c r="F27" s="8">
        <v>-292341</v>
      </c>
    </row>
    <row r="28" spans="1:6" ht="15">
      <c r="A28" t="s">
        <v>138</v>
      </c>
      <c r="B28" s="15"/>
      <c r="C28" s="15"/>
      <c r="D28" s="9">
        <v>-1119</v>
      </c>
      <c r="E28" s="9"/>
      <c r="F28" s="8">
        <v>-10469</v>
      </c>
    </row>
    <row r="29" spans="1:6" ht="15">
      <c r="A29" t="s">
        <v>139</v>
      </c>
      <c r="B29" s="15"/>
      <c r="C29" s="15"/>
      <c r="D29" s="9">
        <v>-3350</v>
      </c>
      <c r="E29" s="9"/>
      <c r="F29" t="s">
        <v>23</v>
      </c>
    </row>
    <row r="30" spans="1:6" ht="15">
      <c r="A30" t="s">
        <v>140</v>
      </c>
      <c r="B30" s="15"/>
      <c r="C30" s="15"/>
      <c r="D30" s="6">
        <v>810</v>
      </c>
      <c r="E30" s="6"/>
      <c r="F30" t="s">
        <v>23</v>
      </c>
    </row>
    <row r="31" spans="1:6" ht="15">
      <c r="A31" s="1" t="s">
        <v>141</v>
      </c>
      <c r="B31" s="15"/>
      <c r="C31" s="15"/>
      <c r="D31" s="9">
        <v>-110959</v>
      </c>
      <c r="E31" s="9"/>
      <c r="F31" s="8">
        <v>-450107</v>
      </c>
    </row>
    <row r="32" spans="2:5" ht="15">
      <c r="B32" s="15"/>
      <c r="C32" s="15"/>
      <c r="D32" s="15"/>
      <c r="E32" s="15"/>
    </row>
    <row r="33" spans="1:5" ht="15">
      <c r="A33" s="1" t="s">
        <v>142</v>
      </c>
      <c r="B33" s="15"/>
      <c r="C33" s="15"/>
      <c r="D33" s="15"/>
      <c r="E33" s="15"/>
    </row>
    <row r="34" spans="1:6" ht="15">
      <c r="A34" t="s">
        <v>143</v>
      </c>
      <c r="B34" s="15"/>
      <c r="C34" s="15"/>
      <c r="D34" s="6">
        <v>56226</v>
      </c>
      <c r="E34" s="6"/>
      <c r="F34" s="7">
        <v>86952</v>
      </c>
    </row>
    <row r="35" spans="1:6" ht="15">
      <c r="A35" t="s">
        <v>144</v>
      </c>
      <c r="B35" s="15"/>
      <c r="C35" s="15"/>
      <c r="D35" s="6">
        <v>46024</v>
      </c>
      <c r="E35" s="6"/>
      <c r="F35" s="7">
        <v>280665</v>
      </c>
    </row>
    <row r="36" spans="1:6" ht="15">
      <c r="A36" t="s">
        <v>145</v>
      </c>
      <c r="B36" s="15"/>
      <c r="C36" s="15"/>
      <c r="D36" s="6">
        <v>1378</v>
      </c>
      <c r="E36" s="6"/>
      <c r="F36" s="7">
        <v>19199</v>
      </c>
    </row>
    <row r="37" spans="1:6" ht="15">
      <c r="A37" t="s">
        <v>146</v>
      </c>
      <c r="B37" s="15"/>
      <c r="C37" s="15"/>
      <c r="D37" s="9">
        <v>-6205</v>
      </c>
      <c r="E37" s="9"/>
      <c r="F37" s="7">
        <v>101428</v>
      </c>
    </row>
    <row r="38" spans="1:6" ht="15">
      <c r="A38" t="s">
        <v>147</v>
      </c>
      <c r="B38" s="15"/>
      <c r="C38" s="15"/>
      <c r="D38" s="9">
        <v>-16131</v>
      </c>
      <c r="E38" s="9"/>
      <c r="F38" s="7">
        <v>14624</v>
      </c>
    </row>
    <row r="39" spans="1:6" ht="15">
      <c r="A39" t="s">
        <v>148</v>
      </c>
      <c r="B39" s="15"/>
      <c r="C39" s="15"/>
      <c r="D39" s="6">
        <v>15000</v>
      </c>
      <c r="E39" s="6"/>
      <c r="F39" t="s">
        <v>23</v>
      </c>
    </row>
    <row r="40" spans="1:6" ht="15">
      <c r="A40" t="s">
        <v>149</v>
      </c>
      <c r="B40" s="15"/>
      <c r="C40" s="15"/>
      <c r="D40" s="9">
        <v>-521</v>
      </c>
      <c r="E40" s="9"/>
      <c r="F40" t="s">
        <v>23</v>
      </c>
    </row>
    <row r="41" spans="1:6" ht="15">
      <c r="A41" t="s">
        <v>150</v>
      </c>
      <c r="B41" s="15"/>
      <c r="C41" s="15"/>
      <c r="D41" s="6">
        <v>39</v>
      </c>
      <c r="E41" s="6"/>
      <c r="F41" s="7">
        <v>371</v>
      </c>
    </row>
    <row r="42" spans="1:6" ht="15">
      <c r="A42" t="s">
        <v>151</v>
      </c>
      <c r="B42" s="15"/>
      <c r="C42" s="15"/>
      <c r="D42" s="6">
        <v>15611</v>
      </c>
      <c r="E42" s="6"/>
      <c r="F42" t="s">
        <v>23</v>
      </c>
    </row>
    <row r="43" spans="1:6" ht="15">
      <c r="A43" t="s">
        <v>152</v>
      </c>
      <c r="B43" s="15"/>
      <c r="C43" s="15"/>
      <c r="D43" s="9">
        <v>-2255</v>
      </c>
      <c r="E43" s="9"/>
      <c r="F43" s="8">
        <v>-716</v>
      </c>
    </row>
    <row r="44" spans="1:6" ht="15">
      <c r="A44" s="1" t="s">
        <v>153</v>
      </c>
      <c r="B44" s="15"/>
      <c r="C44" s="15"/>
      <c r="D44" s="6">
        <v>109166</v>
      </c>
      <c r="E44" s="6"/>
      <c r="F44" s="7">
        <v>502523</v>
      </c>
    </row>
    <row r="45" spans="2:5" ht="15">
      <c r="B45" s="15"/>
      <c r="C45" s="15"/>
      <c r="D45" s="15"/>
      <c r="E45" s="15"/>
    </row>
    <row r="46" spans="2:5" ht="15">
      <c r="B46" s="15"/>
      <c r="C46" s="15"/>
      <c r="D46" s="15"/>
      <c r="E46" s="15"/>
    </row>
    <row r="47" spans="1:6" ht="15">
      <c r="A47" t="s">
        <v>154</v>
      </c>
      <c r="B47" s="15"/>
      <c r="C47" s="15"/>
      <c r="D47" s="6">
        <v>4878</v>
      </c>
      <c r="E47" s="6"/>
      <c r="F47" s="7">
        <v>62794</v>
      </c>
    </row>
    <row r="48" spans="1:6" ht="15">
      <c r="A48" t="s">
        <v>155</v>
      </c>
      <c r="B48" s="15"/>
      <c r="C48" s="15"/>
      <c r="D48" s="6">
        <v>133863</v>
      </c>
      <c r="E48" s="6"/>
      <c r="F48" s="7">
        <v>79967</v>
      </c>
    </row>
    <row r="49" spans="2:5" ht="15">
      <c r="B49" s="15"/>
      <c r="C49" s="15"/>
      <c r="D49" s="15"/>
      <c r="E49" s="15"/>
    </row>
    <row r="50" spans="1:5" ht="15">
      <c r="A50" t="s">
        <v>156</v>
      </c>
      <c r="B50" s="5">
        <v>138741</v>
      </c>
      <c r="C50" s="5"/>
      <c r="D50" s="5"/>
      <c r="E50" s="7">
        <v>142761</v>
      </c>
    </row>
    <row r="51" spans="2:6" ht="15">
      <c r="B51" s="15"/>
      <c r="C51" s="15"/>
      <c r="D51" s="15" t="e">
        <f>#N/A</f>
        <v>#N/A</v>
      </c>
      <c r="E51" s="15"/>
      <c r="F51" t="e">
        <f>#N/A</f>
        <v>#N/A</v>
      </c>
    </row>
    <row r="52" spans="2:5" ht="15">
      <c r="B52" s="15"/>
      <c r="C52" s="15"/>
      <c r="D52" s="15"/>
      <c r="E52" s="15"/>
    </row>
    <row r="53" spans="1:5" ht="15">
      <c r="A53" s="1" t="s">
        <v>157</v>
      </c>
      <c r="B53" s="15"/>
      <c r="C53" s="15"/>
      <c r="D53" s="15"/>
      <c r="E53" s="15"/>
    </row>
    <row r="54" spans="1:5" ht="15">
      <c r="A54" t="s">
        <v>158</v>
      </c>
      <c r="B54" s="15"/>
      <c r="C54" s="15"/>
      <c r="D54" s="15"/>
      <c r="E54" s="15"/>
    </row>
    <row r="55" spans="1:5" ht="15">
      <c r="A55" t="s">
        <v>159</v>
      </c>
      <c r="B55" s="5">
        <v>85601</v>
      </c>
      <c r="C55" s="5"/>
      <c r="D55" s="5"/>
      <c r="E55" s="7">
        <v>62399</v>
      </c>
    </row>
    <row r="56" spans="1:5" ht="15">
      <c r="A56" t="s">
        <v>160</v>
      </c>
      <c r="B56" s="5">
        <v>7469</v>
      </c>
      <c r="C56" s="5"/>
      <c r="D56" s="5"/>
      <c r="E56" s="7">
        <v>5044</v>
      </c>
    </row>
    <row r="57" spans="2:5" ht="15">
      <c r="B57" s="15"/>
      <c r="C57" s="15"/>
      <c r="D57" s="15"/>
      <c r="E57" s="15"/>
    </row>
    <row r="58" spans="1:5" ht="15">
      <c r="A58" s="1" t="s">
        <v>161</v>
      </c>
      <c r="B58" s="15"/>
      <c r="C58" s="15"/>
      <c r="D58" s="15"/>
      <c r="E58" s="15"/>
    </row>
    <row r="59" spans="1:5" ht="15">
      <c r="A59" t="s">
        <v>162</v>
      </c>
      <c r="B59" s="15"/>
      <c r="C59" s="15"/>
      <c r="D59" s="15"/>
      <c r="E59" s="15"/>
    </row>
    <row r="60" spans="1:5" ht="15">
      <c r="A60" t="s">
        <v>163</v>
      </c>
      <c r="B60" s="5">
        <v>2814</v>
      </c>
      <c r="C60" s="5"/>
      <c r="D60" s="5"/>
      <c r="E60" t="s">
        <v>164</v>
      </c>
    </row>
  </sheetData>
  <sheetProtection selectLockedCells="1" selectUnlockedCells="1"/>
  <mergeCells count="110">
    <mergeCell ref="A2:F2"/>
    <mergeCell ref="A3:F3"/>
    <mergeCell ref="A4:F4"/>
    <mergeCell ref="A5:B5"/>
    <mergeCell ref="D5:F5"/>
    <mergeCell ref="B6:C6"/>
    <mergeCell ref="D6:F6"/>
    <mergeCell ref="B7:C7"/>
    <mergeCell ref="D7:E7"/>
    <mergeCell ref="B8:C8"/>
    <mergeCell ref="D8:E8"/>
    <mergeCell ref="B9:C9"/>
    <mergeCell ref="D9:E9"/>
    <mergeCell ref="B10:D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D50"/>
    <mergeCell ref="B51:C51"/>
    <mergeCell ref="D51:E51"/>
    <mergeCell ref="B52:C52"/>
    <mergeCell ref="D52:E52"/>
    <mergeCell ref="B53:C53"/>
    <mergeCell ref="D53:E53"/>
    <mergeCell ref="B54:C54"/>
    <mergeCell ref="D54:E54"/>
    <mergeCell ref="B55:D55"/>
    <mergeCell ref="B56:D56"/>
    <mergeCell ref="B57:C57"/>
    <mergeCell ref="D57:E57"/>
    <mergeCell ref="B58:C58"/>
    <mergeCell ref="D58:E58"/>
    <mergeCell ref="B59:C59"/>
    <mergeCell ref="D59:E59"/>
    <mergeCell ref="B60:D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4" width="8.7109375" style="0" customWidth="1"/>
    <col min="5" max="8" width="10.7109375" style="0" customWidth="1"/>
    <col min="9" max="16384" width="8.7109375" style="0" customWidth="1"/>
  </cols>
  <sheetData>
    <row r="2" spans="1:6" ht="15" customHeight="1">
      <c r="A2" s="10" t="s">
        <v>165</v>
      </c>
      <c r="B2" s="10"/>
      <c r="C2" s="10"/>
      <c r="D2" s="10"/>
      <c r="E2" s="10"/>
      <c r="F2" s="10"/>
    </row>
    <row r="4" spans="1:6" ht="15">
      <c r="A4" s="11"/>
      <c r="B4" s="15"/>
      <c r="C4" s="15"/>
      <c r="D4" s="1"/>
      <c r="E4" s="4"/>
      <c r="F4" s="4"/>
    </row>
    <row r="5" spans="5:8" ht="15">
      <c r="E5" s="15" t="s">
        <v>102</v>
      </c>
      <c r="F5" s="15"/>
      <c r="G5" s="15" t="s">
        <v>103</v>
      </c>
      <c r="H5" s="15"/>
    </row>
    <row r="6" spans="5:8" ht="15">
      <c r="E6" s="15" t="s">
        <v>105</v>
      </c>
      <c r="F6" s="15"/>
      <c r="G6" s="15" t="s">
        <v>105</v>
      </c>
      <c r="H6" s="15"/>
    </row>
    <row r="7" spans="1:8" ht="15">
      <c r="A7" t="s">
        <v>166</v>
      </c>
      <c r="E7" t="s">
        <v>16</v>
      </c>
      <c r="F7" t="s">
        <v>17</v>
      </c>
      <c r="G7" t="s">
        <v>16</v>
      </c>
      <c r="H7" t="s">
        <v>17</v>
      </c>
    </row>
    <row r="8" spans="1:8" ht="15">
      <c r="A8" s="3"/>
      <c r="B8" s="3"/>
      <c r="C8" s="3"/>
      <c r="D8" s="3"/>
      <c r="E8" s="3"/>
      <c r="F8" s="3"/>
      <c r="G8" s="3"/>
      <c r="H8" s="3"/>
    </row>
    <row r="9" ht="15">
      <c r="A9" t="s">
        <v>167</v>
      </c>
    </row>
    <row r="10" spans="1:8" ht="15">
      <c r="A10" t="s">
        <v>168</v>
      </c>
      <c r="E10" s="7">
        <v>10489</v>
      </c>
      <c r="F10" s="7">
        <v>10092</v>
      </c>
      <c r="G10" s="7">
        <v>10228</v>
      </c>
      <c r="H10" s="7">
        <v>10069</v>
      </c>
    </row>
    <row r="11" spans="1:8" ht="15">
      <c r="A11" t="s">
        <v>106</v>
      </c>
      <c r="D11" s="12">
        <v>-1523</v>
      </c>
      <c r="E11" s="12"/>
      <c r="F11" s="7">
        <v>3447</v>
      </c>
      <c r="G11" s="7">
        <v>8366</v>
      </c>
      <c r="H11" s="7">
        <v>11534</v>
      </c>
    </row>
    <row r="12" spans="1:8" ht="15">
      <c r="A12" t="s">
        <v>94</v>
      </c>
      <c r="D12" s="13">
        <v>-0.15</v>
      </c>
      <c r="E12" s="13"/>
      <c r="F12" s="14">
        <v>0.34</v>
      </c>
      <c r="G12" s="14">
        <v>0.82</v>
      </c>
      <c r="H12" s="14">
        <v>1.15</v>
      </c>
    </row>
    <row r="14" ht="15">
      <c r="A14" t="s">
        <v>169</v>
      </c>
    </row>
    <row r="15" spans="1:8" ht="15">
      <c r="A15" t="s">
        <v>168</v>
      </c>
      <c r="E15" s="7">
        <v>10489</v>
      </c>
      <c r="F15" s="7">
        <v>10092</v>
      </c>
      <c r="G15" s="7">
        <v>10228</v>
      </c>
      <c r="H15" s="7">
        <v>10069</v>
      </c>
    </row>
    <row r="16" ht="15">
      <c r="A16" t="s">
        <v>170</v>
      </c>
    </row>
    <row r="17" ht="15">
      <c r="A17" t="s">
        <v>171</v>
      </c>
    </row>
    <row r="18" ht="15">
      <c r="A18" t="s">
        <v>172</v>
      </c>
    </row>
    <row r="19" spans="1:8" ht="15">
      <c r="A19" t="s">
        <v>173</v>
      </c>
      <c r="E19" t="s">
        <v>164</v>
      </c>
      <c r="F19" s="7">
        <v>195</v>
      </c>
      <c r="G19" s="7">
        <v>157</v>
      </c>
      <c r="H19" s="7">
        <v>187</v>
      </c>
    </row>
    <row r="21" spans="1:8" ht="15">
      <c r="A21" t="s">
        <v>174</v>
      </c>
      <c r="E21" t="s">
        <v>164</v>
      </c>
      <c r="F21" s="7">
        <v>140</v>
      </c>
      <c r="G21" s="7">
        <v>140</v>
      </c>
      <c r="H21" s="7">
        <v>140</v>
      </c>
    </row>
    <row r="23" spans="1:2" ht="15">
      <c r="A23" s="4" t="s">
        <v>175</v>
      </c>
      <c r="B23" s="4"/>
    </row>
    <row r="24" spans="1:8" ht="15">
      <c r="A24" t="s">
        <v>176</v>
      </c>
      <c r="E24" s="7">
        <v>10489</v>
      </c>
      <c r="F24" s="7">
        <v>10427</v>
      </c>
      <c r="G24" s="7">
        <v>10525</v>
      </c>
      <c r="H24" s="7">
        <v>10396</v>
      </c>
    </row>
    <row r="25" spans="5:8" ht="15">
      <c r="E25" t="e">
        <f>#N/A</f>
        <v>#N/A</v>
      </c>
      <c r="F25" t="e">
        <f>#N/A</f>
        <v>#N/A</v>
      </c>
      <c r="G25" t="e">
        <f>#N/A</f>
        <v>#N/A</v>
      </c>
      <c r="H25" t="e">
        <f>#N/A</f>
        <v>#N/A</v>
      </c>
    </row>
    <row r="27" spans="1:8" ht="15">
      <c r="A27" t="s">
        <v>177</v>
      </c>
      <c r="D27" s="12">
        <v>-1523</v>
      </c>
      <c r="E27" s="12"/>
      <c r="F27" s="7">
        <v>3447</v>
      </c>
      <c r="G27" s="7">
        <v>8366</v>
      </c>
      <c r="H27" s="7">
        <v>11534</v>
      </c>
    </row>
    <row r="28" spans="1:2" ht="15">
      <c r="A28" s="15" t="s">
        <v>178</v>
      </c>
      <c r="B28" s="15"/>
    </row>
    <row r="29" spans="1:8" ht="15">
      <c r="A29" t="s">
        <v>179</v>
      </c>
      <c r="D29" s="15" t="s">
        <v>180</v>
      </c>
      <c r="E29" s="15"/>
      <c r="F29" s="7">
        <v>47</v>
      </c>
      <c r="G29" s="7">
        <v>160</v>
      </c>
      <c r="H29" s="7">
        <v>138</v>
      </c>
    </row>
    <row r="30" spans="1:2" ht="15">
      <c r="A30" s="15" t="s">
        <v>181</v>
      </c>
      <c r="B30" s="15"/>
    </row>
    <row r="31" spans="1:8" ht="15">
      <c r="A31" t="s">
        <v>182</v>
      </c>
      <c r="D31" s="12">
        <v>-1523</v>
      </c>
      <c r="E31" s="12"/>
      <c r="F31" s="7">
        <v>3494</v>
      </c>
      <c r="G31" s="7">
        <v>8526</v>
      </c>
      <c r="H31" s="7">
        <v>11672</v>
      </c>
    </row>
    <row r="32" spans="5:8" ht="15">
      <c r="E32" t="e">
        <f>#N/A</f>
        <v>#N/A</v>
      </c>
      <c r="F32" t="e">
        <f>#N/A</f>
        <v>#N/A</v>
      </c>
      <c r="G32" t="e">
        <f>#N/A</f>
        <v>#N/A</v>
      </c>
      <c r="H32" t="e">
        <f>#N/A</f>
        <v>#N/A</v>
      </c>
    </row>
    <row r="33" spans="1:8" ht="15">
      <c r="A33" t="s">
        <v>183</v>
      </c>
      <c r="E33" s="17">
        <v>-0.15</v>
      </c>
      <c r="F33" s="14">
        <v>0.34</v>
      </c>
      <c r="G33" s="14">
        <v>0.81</v>
      </c>
      <c r="H33" s="14">
        <v>1.12</v>
      </c>
    </row>
  </sheetData>
  <sheetProtection selectLockedCells="1" selectUnlockedCells="1"/>
  <mergeCells count="16">
    <mergeCell ref="A2:F2"/>
    <mergeCell ref="B4:C4"/>
    <mergeCell ref="E4:F4"/>
    <mergeCell ref="E5:F5"/>
    <mergeCell ref="G5:H5"/>
    <mergeCell ref="E6:F6"/>
    <mergeCell ref="G6:H6"/>
    <mergeCell ref="A8:H8"/>
    <mergeCell ref="D11:E11"/>
    <mergeCell ref="D12:E12"/>
    <mergeCell ref="A23:B23"/>
    <mergeCell ref="D27:E27"/>
    <mergeCell ref="A28:B28"/>
    <mergeCell ref="D29:E29"/>
    <mergeCell ref="A30:B30"/>
    <mergeCell ref="D31:E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 customHeight="1">
      <c r="A2" s="10" t="s">
        <v>184</v>
      </c>
      <c r="B2" s="10"/>
      <c r="C2" s="10"/>
      <c r="D2" s="10"/>
      <c r="E2" s="10"/>
      <c r="F2" s="10"/>
    </row>
    <row r="4" spans="1:10" ht="15">
      <c r="A4" s="1" t="s">
        <v>185</v>
      </c>
      <c r="D4" s="15"/>
      <c r="E4" s="15"/>
      <c r="F4" s="15"/>
      <c r="G4" s="15"/>
      <c r="H4" s="3"/>
      <c r="I4" s="3"/>
      <c r="J4" s="3"/>
    </row>
    <row r="5" spans="1:10" ht="15">
      <c r="A5" s="1" t="s">
        <v>186</v>
      </c>
      <c r="D5" s="15"/>
      <c r="E5" s="15"/>
      <c r="F5" s="15"/>
      <c r="G5" s="15"/>
      <c r="H5" s="3"/>
      <c r="I5" s="3"/>
      <c r="J5" s="3"/>
    </row>
    <row r="6" spans="1:10" ht="15">
      <c r="A6" s="18" t="s">
        <v>122</v>
      </c>
      <c r="D6" s="15"/>
      <c r="E6" s="15"/>
      <c r="F6" s="15"/>
      <c r="G6" s="15"/>
      <c r="H6" s="3"/>
      <c r="I6" s="3"/>
      <c r="J6" s="3"/>
    </row>
    <row r="7" spans="1:10" ht="15">
      <c r="A7" s="18"/>
      <c r="D7" s="15"/>
      <c r="E7" s="15"/>
      <c r="F7" s="15"/>
      <c r="G7" s="15"/>
      <c r="H7" s="3"/>
      <c r="I7" s="3"/>
      <c r="J7" s="3"/>
    </row>
    <row r="8" spans="1:10" ht="15">
      <c r="A8" s="18"/>
      <c r="D8" s="15"/>
      <c r="E8" s="15"/>
      <c r="F8" s="15"/>
      <c r="G8" s="15"/>
      <c r="H8" s="3"/>
      <c r="I8" s="3"/>
      <c r="J8" s="3"/>
    </row>
    <row r="9" spans="3:9" ht="15">
      <c r="C9" s="15" t="s">
        <v>103</v>
      </c>
      <c r="D9" s="15"/>
      <c r="E9" s="15"/>
      <c r="F9" s="15"/>
      <c r="G9" s="3"/>
      <c r="H9" s="3"/>
      <c r="I9" s="3"/>
    </row>
    <row r="10" spans="3:10" ht="15">
      <c r="C10" s="15" t="s">
        <v>105</v>
      </c>
      <c r="D10" s="15"/>
      <c r="E10" s="15"/>
      <c r="F10" s="15"/>
      <c r="G10" s="15" t="s">
        <v>187</v>
      </c>
      <c r="H10" s="15"/>
      <c r="I10" s="15"/>
      <c r="J10" s="15"/>
    </row>
    <row r="11" spans="3:10" ht="15">
      <c r="C11" t="s">
        <v>16</v>
      </c>
      <c r="D11" s="3" t="s">
        <v>17</v>
      </c>
      <c r="E11" s="3"/>
      <c r="F11" s="3"/>
      <c r="G11" s="15" t="s">
        <v>188</v>
      </c>
      <c r="H11" s="15"/>
      <c r="I11" s="15" t="s">
        <v>189</v>
      </c>
      <c r="J11" s="15"/>
    </row>
    <row r="12" spans="1:10" ht="15">
      <c r="A12" t="s">
        <v>190</v>
      </c>
      <c r="B12" s="5">
        <v>155089</v>
      </c>
      <c r="C12" s="5"/>
      <c r="D12" s="6">
        <v>122407</v>
      </c>
      <c r="E12" s="6"/>
      <c r="F12" s="6"/>
      <c r="G12" s="6">
        <v>32682</v>
      </c>
      <c r="H12" s="6"/>
      <c r="I12" s="15" t="s">
        <v>191</v>
      </c>
      <c r="J12" s="15"/>
    </row>
    <row r="13" spans="1:10" ht="15">
      <c r="A13" t="s">
        <v>192</v>
      </c>
      <c r="C13" s="7">
        <v>86036</v>
      </c>
      <c r="D13" s="6">
        <v>64115</v>
      </c>
      <c r="E13" s="6"/>
      <c r="F13" s="6"/>
      <c r="G13" s="6">
        <v>21921</v>
      </c>
      <c r="H13" s="6"/>
      <c r="I13" s="15" t="s">
        <v>193</v>
      </c>
      <c r="J13" s="15"/>
    </row>
    <row r="14" spans="1:10" ht="15">
      <c r="A14" t="s">
        <v>76</v>
      </c>
      <c r="C14" s="7">
        <v>69053</v>
      </c>
      <c r="D14" s="6">
        <v>58292</v>
      </c>
      <c r="E14" s="6"/>
      <c r="F14" s="6"/>
      <c r="G14" s="6">
        <v>10761</v>
      </c>
      <c r="H14" s="6"/>
      <c r="I14" s="15" t="s">
        <v>194</v>
      </c>
      <c r="J14" s="15"/>
    </row>
    <row r="15" spans="1:10" ht="15">
      <c r="A15" t="s">
        <v>77</v>
      </c>
      <c r="C15" s="7">
        <v>5472</v>
      </c>
      <c r="D15" s="6">
        <v>3376</v>
      </c>
      <c r="E15" s="6"/>
      <c r="F15" s="6"/>
      <c r="G15" s="6">
        <v>2096</v>
      </c>
      <c r="H15" s="6"/>
      <c r="I15" s="15" t="s">
        <v>195</v>
      </c>
      <c r="J15" s="15"/>
    </row>
    <row r="16" spans="1:10" ht="15">
      <c r="A16" t="s">
        <v>196</v>
      </c>
      <c r="D16" s="3"/>
      <c r="E16" s="3"/>
      <c r="F16" s="3"/>
      <c r="G16" s="15"/>
      <c r="H16" s="15"/>
      <c r="I16" s="15"/>
      <c r="J16" s="15"/>
    </row>
    <row r="17" spans="1:10" ht="15">
      <c r="A17" t="s">
        <v>197</v>
      </c>
      <c r="C17" s="7">
        <v>63581</v>
      </c>
      <c r="D17" s="6">
        <v>54916</v>
      </c>
      <c r="E17" s="6"/>
      <c r="F17" s="6"/>
      <c r="G17" s="6">
        <v>8665</v>
      </c>
      <c r="H17" s="6"/>
      <c r="I17" s="15" t="s">
        <v>198</v>
      </c>
      <c r="J17" s="15"/>
    </row>
    <row r="18" spans="1:10" ht="15">
      <c r="A18" t="s">
        <v>199</v>
      </c>
      <c r="C18" s="7">
        <v>11281</v>
      </c>
      <c r="D18" s="6">
        <v>11070</v>
      </c>
      <c r="E18" s="6"/>
      <c r="F18" s="6"/>
      <c r="G18" s="6">
        <v>211</v>
      </c>
      <c r="H18" s="6"/>
      <c r="I18" s="15" t="s">
        <v>200</v>
      </c>
      <c r="J18" s="15"/>
    </row>
    <row r="19" spans="1:10" ht="15">
      <c r="A19" t="s">
        <v>201</v>
      </c>
      <c r="C19" s="7">
        <v>62716</v>
      </c>
      <c r="D19" s="6">
        <v>48616</v>
      </c>
      <c r="E19" s="6"/>
      <c r="F19" s="6"/>
      <c r="G19" s="6">
        <v>14100</v>
      </c>
      <c r="H19" s="6"/>
      <c r="I19" s="15" t="s">
        <v>202</v>
      </c>
      <c r="J19" s="15"/>
    </row>
    <row r="20" spans="1:10" ht="15">
      <c r="A20" t="s">
        <v>203</v>
      </c>
      <c r="C20" s="7">
        <v>12146</v>
      </c>
      <c r="D20" s="6">
        <v>17370</v>
      </c>
      <c r="E20" s="6"/>
      <c r="F20" s="6"/>
      <c r="G20" s="9">
        <v>-5224</v>
      </c>
      <c r="H20" s="9"/>
      <c r="I20" s="15" t="s">
        <v>204</v>
      </c>
      <c r="J20" s="15"/>
    </row>
    <row r="21" spans="1:10" ht="15">
      <c r="A21" t="s">
        <v>205</v>
      </c>
      <c r="C21" s="7">
        <v>3780</v>
      </c>
      <c r="D21" s="6">
        <v>5836</v>
      </c>
      <c r="E21" s="6"/>
      <c r="F21" s="6"/>
      <c r="G21" s="9">
        <v>-2056</v>
      </c>
      <c r="H21" s="9"/>
      <c r="I21" s="15" t="s">
        <v>206</v>
      </c>
      <c r="J21" s="15"/>
    </row>
    <row r="22" spans="1:10" ht="15">
      <c r="A22" t="s">
        <v>124</v>
      </c>
      <c r="B22" s="5">
        <v>8366</v>
      </c>
      <c r="C22" s="5"/>
      <c r="D22" s="6">
        <v>11534</v>
      </c>
      <c r="E22" s="6"/>
      <c r="F22" s="6"/>
      <c r="G22" s="9">
        <v>-3168</v>
      </c>
      <c r="H22" s="9"/>
      <c r="I22" s="15" t="s">
        <v>207</v>
      </c>
      <c r="J22" s="15"/>
    </row>
    <row r="23" spans="3:10" ht="15">
      <c r="C23" t="e">
        <f>#N/A</f>
        <v>#N/A</v>
      </c>
      <c r="D23" s="3" t="e">
        <f>#N/A</f>
        <v>#N/A</v>
      </c>
      <c r="E23" s="3"/>
      <c r="F23" s="3"/>
      <c r="G23" s="15" t="e">
        <f>#N/A</f>
        <v>#N/A</v>
      </c>
      <c r="H23" s="15"/>
      <c r="I23" s="15"/>
      <c r="J23" s="15"/>
    </row>
  </sheetData>
  <sheetProtection selectLockedCells="1" selectUnlockedCells="1"/>
  <mergeCells count="61">
    <mergeCell ref="A2:F2"/>
    <mergeCell ref="D4:E4"/>
    <mergeCell ref="F4:G4"/>
    <mergeCell ref="H4:J4"/>
    <mergeCell ref="D5:E5"/>
    <mergeCell ref="F5:G5"/>
    <mergeCell ref="H5:J5"/>
    <mergeCell ref="D6:E6"/>
    <mergeCell ref="F6:G6"/>
    <mergeCell ref="H6:J6"/>
    <mergeCell ref="D7:E7"/>
    <mergeCell ref="F7:G7"/>
    <mergeCell ref="H7:J7"/>
    <mergeCell ref="D8:E8"/>
    <mergeCell ref="F8:G8"/>
    <mergeCell ref="H8:J8"/>
    <mergeCell ref="C9:F9"/>
    <mergeCell ref="G9:I9"/>
    <mergeCell ref="C10:F10"/>
    <mergeCell ref="G10:J10"/>
    <mergeCell ref="D11:F11"/>
    <mergeCell ref="G11:H11"/>
    <mergeCell ref="I11:J11"/>
    <mergeCell ref="B12:C12"/>
    <mergeCell ref="D12:F12"/>
    <mergeCell ref="G12:H12"/>
    <mergeCell ref="I12:J12"/>
    <mergeCell ref="D13:F13"/>
    <mergeCell ref="G13:H13"/>
    <mergeCell ref="I13:J13"/>
    <mergeCell ref="D14:F14"/>
    <mergeCell ref="G14:H14"/>
    <mergeCell ref="I14:J14"/>
    <mergeCell ref="D15:F15"/>
    <mergeCell ref="G15:H15"/>
    <mergeCell ref="I15:J15"/>
    <mergeCell ref="D16:F16"/>
    <mergeCell ref="G16:H16"/>
    <mergeCell ref="I16:J16"/>
    <mergeCell ref="D17:F17"/>
    <mergeCell ref="G17:H17"/>
    <mergeCell ref="I17:J17"/>
    <mergeCell ref="D18:F18"/>
    <mergeCell ref="G18:H18"/>
    <mergeCell ref="I18:J18"/>
    <mergeCell ref="D19:F19"/>
    <mergeCell ref="G19:H19"/>
    <mergeCell ref="I19:J19"/>
    <mergeCell ref="D20:F20"/>
    <mergeCell ref="G20:H20"/>
    <mergeCell ref="I20:J20"/>
    <mergeCell ref="D21:F21"/>
    <mergeCell ref="G21:H21"/>
    <mergeCell ref="I21:J21"/>
    <mergeCell ref="B22:C22"/>
    <mergeCell ref="D22:F22"/>
    <mergeCell ref="G22:H22"/>
    <mergeCell ref="I22:J22"/>
    <mergeCell ref="D23:F23"/>
    <mergeCell ref="G23:H23"/>
    <mergeCell ref="I23:J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M5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28.7109375" style="0" customWidth="1"/>
    <col min="4" max="4" width="25.7109375" style="0" customWidth="1"/>
    <col min="5" max="5" width="21.7109375" style="0" customWidth="1"/>
    <col min="6" max="6" width="8.7109375" style="0" customWidth="1"/>
    <col min="7" max="7" width="28.7109375" style="0" customWidth="1"/>
    <col min="8" max="8" width="8.7109375" style="0" customWidth="1"/>
    <col min="9" max="9" width="24.7109375" style="0" customWidth="1"/>
    <col min="10" max="10" width="17.7109375" style="0" customWidth="1"/>
    <col min="11" max="16384" width="8.7109375" style="0" customWidth="1"/>
  </cols>
  <sheetData>
    <row r="2" spans="1:6" ht="15" customHeight="1">
      <c r="A2" s="10" t="s">
        <v>208</v>
      </c>
      <c r="B2" s="10"/>
      <c r="C2" s="10"/>
      <c r="D2" s="10"/>
      <c r="E2" s="10"/>
      <c r="F2" s="10"/>
    </row>
    <row r="4" spans="1:13" ht="15">
      <c r="A4" s="4" t="s">
        <v>209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>
      <c r="A5" s="4" t="s">
        <v>210</v>
      </c>
      <c r="B5" s="4"/>
      <c r="L5" s="15"/>
      <c r="M5" s="15"/>
    </row>
    <row r="6" spans="1:13" ht="15">
      <c r="A6" s="18" t="s">
        <v>211</v>
      </c>
      <c r="L6" s="15"/>
      <c r="M6" s="15"/>
    </row>
    <row r="7" spans="1:13" ht="15">
      <c r="A7" s="11" t="s">
        <v>15</v>
      </c>
      <c r="L7" s="15"/>
      <c r="M7" s="15"/>
    </row>
    <row r="8" spans="12:13" ht="15">
      <c r="L8" s="15"/>
      <c r="M8" s="15"/>
    </row>
    <row r="9" spans="4:13" ht="15">
      <c r="D9" s="1" t="s">
        <v>16</v>
      </c>
      <c r="I9" s="1" t="s">
        <v>17</v>
      </c>
      <c r="L9" s="15"/>
      <c r="M9" s="15"/>
    </row>
    <row r="10" spans="3:13" ht="15">
      <c r="C10" s="1" t="s">
        <v>212</v>
      </c>
      <c r="D10" s="1" t="s">
        <v>159</v>
      </c>
      <c r="E10" s="1" t="s">
        <v>213</v>
      </c>
      <c r="G10" s="1" t="s">
        <v>212</v>
      </c>
      <c r="I10" s="1" t="s">
        <v>159</v>
      </c>
      <c r="J10" s="1" t="s">
        <v>213</v>
      </c>
      <c r="L10" s="15"/>
      <c r="M10" s="15"/>
    </row>
    <row r="11" spans="3:13" ht="15">
      <c r="C11" s="1" t="s">
        <v>214</v>
      </c>
      <c r="D11" s="19">
        <v>-1</v>
      </c>
      <c r="E11" s="1" t="s">
        <v>215</v>
      </c>
      <c r="G11" s="1" t="s">
        <v>214</v>
      </c>
      <c r="I11" s="19">
        <v>-1</v>
      </c>
      <c r="J11" s="1" t="s">
        <v>215</v>
      </c>
      <c r="L11" s="15"/>
      <c r="M11" s="15"/>
    </row>
    <row r="12" spans="1:13" ht="15">
      <c r="A12" s="1" t="s">
        <v>216</v>
      </c>
      <c r="L12" s="15"/>
      <c r="M12" s="15"/>
    </row>
    <row r="13" spans="1:13" ht="15">
      <c r="A13" t="s">
        <v>217</v>
      </c>
      <c r="L13" s="15"/>
      <c r="M13" s="15"/>
    </row>
    <row r="14" spans="1:13" ht="15">
      <c r="A14" t="s">
        <v>218</v>
      </c>
      <c r="B14" s="5">
        <v>1663791</v>
      </c>
      <c r="C14" s="5"/>
      <c r="D14" s="7">
        <v>124709</v>
      </c>
      <c r="E14" t="s">
        <v>219</v>
      </c>
      <c r="G14" s="7">
        <v>1343762</v>
      </c>
      <c r="I14" s="7">
        <v>98057</v>
      </c>
      <c r="J14" t="s">
        <v>220</v>
      </c>
      <c r="L14" s="15"/>
      <c r="M14" s="15"/>
    </row>
    <row r="15" spans="1:13" ht="15">
      <c r="A15" t="s">
        <v>221</v>
      </c>
      <c r="C15" s="7">
        <v>505151</v>
      </c>
      <c r="D15" s="7">
        <v>26200</v>
      </c>
      <c r="E15" t="s">
        <v>222</v>
      </c>
      <c r="G15" s="7">
        <v>439942</v>
      </c>
      <c r="I15" s="7">
        <v>20079</v>
      </c>
      <c r="J15" t="s">
        <v>223</v>
      </c>
      <c r="L15" s="15"/>
      <c r="M15" s="15"/>
    </row>
    <row r="16" spans="1:13" ht="15">
      <c r="A16" t="s">
        <v>224</v>
      </c>
      <c r="C16" s="7">
        <v>82951</v>
      </c>
      <c r="D16" s="7">
        <v>4337</v>
      </c>
      <c r="E16" t="s">
        <v>225</v>
      </c>
      <c r="G16" s="7">
        <v>87560</v>
      </c>
      <c r="I16" s="7">
        <v>4682</v>
      </c>
      <c r="J16" t="s">
        <v>226</v>
      </c>
      <c r="L16" s="15"/>
      <c r="M16" s="15"/>
    </row>
    <row r="17" spans="1:13" ht="15">
      <c r="A17" t="s">
        <v>227</v>
      </c>
      <c r="L17" s="15"/>
      <c r="M17" s="15"/>
    </row>
    <row r="18" spans="1:13" ht="39.75" customHeight="1">
      <c r="A18" t="s">
        <v>228</v>
      </c>
      <c r="C18" s="16" t="s">
        <v>229</v>
      </c>
      <c r="D18" s="16" t="s">
        <v>230</v>
      </c>
      <c r="E18" t="s">
        <v>231</v>
      </c>
      <c r="G18" s="16" t="s">
        <v>232</v>
      </c>
      <c r="I18" s="16" t="s">
        <v>233</v>
      </c>
      <c r="J18" t="s">
        <v>234</v>
      </c>
      <c r="L18" s="15"/>
      <c r="M18" s="15"/>
    </row>
    <row r="19" spans="1:13" ht="15">
      <c r="A19" s="1" t="s">
        <v>235</v>
      </c>
      <c r="L19" s="15"/>
      <c r="M19" s="15"/>
    </row>
    <row r="20" spans="1:13" ht="39.75" customHeight="1">
      <c r="A20" s="1" t="s">
        <v>236</v>
      </c>
      <c r="C20" s="16" t="s">
        <v>237</v>
      </c>
      <c r="D20" s="16" t="s">
        <v>238</v>
      </c>
      <c r="E20" t="s">
        <v>239</v>
      </c>
      <c r="G20" s="16" t="s">
        <v>240</v>
      </c>
      <c r="I20" s="16" t="s">
        <v>241</v>
      </c>
      <c r="J20" t="s">
        <v>242</v>
      </c>
      <c r="L20" s="15"/>
      <c r="M20" s="15"/>
    </row>
    <row r="21" spans="1:13" ht="15">
      <c r="A21" s="1" t="s">
        <v>243</v>
      </c>
      <c r="L21" s="15"/>
      <c r="M21" s="15"/>
    </row>
    <row r="22" spans="1:13" ht="15">
      <c r="A22" s="1" t="s">
        <v>244</v>
      </c>
      <c r="C22" s="8">
        <v>-21630</v>
      </c>
      <c r="G22" s="8">
        <v>-16661</v>
      </c>
      <c r="L22" s="15"/>
      <c r="M22" s="15"/>
    </row>
    <row r="23" spans="1:13" ht="15">
      <c r="A23" t="s">
        <v>245</v>
      </c>
      <c r="C23" s="7">
        <v>59497</v>
      </c>
      <c r="G23" s="7">
        <v>67082</v>
      </c>
      <c r="L23" s="15"/>
      <c r="M23" s="15"/>
    </row>
    <row r="24" spans="1:13" ht="15">
      <c r="A24" t="s">
        <v>246</v>
      </c>
      <c r="C24" s="7">
        <v>54812</v>
      </c>
      <c r="G24" s="7">
        <v>52347</v>
      </c>
      <c r="L24" s="15"/>
      <c r="M24" s="15"/>
    </row>
    <row r="25" spans="1:13" ht="15">
      <c r="A25" t="s">
        <v>247</v>
      </c>
      <c r="C25" s="7">
        <v>9346</v>
      </c>
      <c r="G25" s="7">
        <v>9494</v>
      </c>
      <c r="L25" s="15"/>
      <c r="M25" s="15"/>
    </row>
    <row r="26" spans="1:13" ht="39.75" customHeight="1">
      <c r="A26" t="s">
        <v>248</v>
      </c>
      <c r="C26" s="16" t="s">
        <v>249</v>
      </c>
      <c r="G26" s="16" t="s">
        <v>250</v>
      </c>
      <c r="L26" s="15"/>
      <c r="M26" s="15"/>
    </row>
    <row r="27" spans="1:13" ht="39.75" customHeight="1">
      <c r="A27" s="1" t="s">
        <v>251</v>
      </c>
      <c r="B27" s="20" t="s">
        <v>252</v>
      </c>
      <c r="C27" s="20"/>
      <c r="G27" s="16" t="s">
        <v>253</v>
      </c>
      <c r="L27" s="15"/>
      <c r="M27" s="15"/>
    </row>
    <row r="28" spans="1:13" ht="15">
      <c r="A28" s="1" t="s">
        <v>254</v>
      </c>
      <c r="L28" s="15"/>
      <c r="M28" s="15"/>
    </row>
    <row r="29" spans="1:13" ht="15">
      <c r="A29" t="s">
        <v>255</v>
      </c>
      <c r="L29" s="15"/>
      <c r="M29" s="15"/>
    </row>
    <row r="30" spans="1:13" ht="15">
      <c r="A30" t="s">
        <v>256</v>
      </c>
      <c r="L30" s="15"/>
      <c r="M30" s="15"/>
    </row>
    <row r="31" spans="1:13" ht="15">
      <c r="A31" t="s">
        <v>257</v>
      </c>
      <c r="B31" s="5">
        <v>420089</v>
      </c>
      <c r="C31" s="5"/>
      <c r="D31" s="7">
        <v>12743</v>
      </c>
      <c r="E31" t="s">
        <v>258</v>
      </c>
      <c r="G31" s="7">
        <v>386746</v>
      </c>
      <c r="I31" s="7">
        <v>10869</v>
      </c>
      <c r="J31" t="s">
        <v>259</v>
      </c>
      <c r="L31" s="15"/>
      <c r="M31" s="15"/>
    </row>
    <row r="32" spans="1:13" ht="15">
      <c r="A32" t="s">
        <v>260</v>
      </c>
      <c r="C32" s="7">
        <v>86119</v>
      </c>
      <c r="D32" s="7">
        <v>1808</v>
      </c>
      <c r="E32" t="s">
        <v>261</v>
      </c>
      <c r="G32" s="7">
        <v>80540</v>
      </c>
      <c r="I32" s="7">
        <v>1702</v>
      </c>
      <c r="J32" t="s">
        <v>262</v>
      </c>
      <c r="L32" s="15"/>
      <c r="M32" s="15"/>
    </row>
    <row r="33" spans="1:13" ht="39.75" customHeight="1">
      <c r="A33" t="s">
        <v>263</v>
      </c>
      <c r="C33" s="16" t="s">
        <v>264</v>
      </c>
      <c r="D33" s="16" t="s">
        <v>265</v>
      </c>
      <c r="E33" t="s">
        <v>266</v>
      </c>
      <c r="G33" s="16" t="s">
        <v>267</v>
      </c>
      <c r="I33" s="16" t="s">
        <v>268</v>
      </c>
      <c r="J33" t="s">
        <v>269</v>
      </c>
      <c r="L33" s="15"/>
      <c r="M33" s="15"/>
    </row>
    <row r="34" spans="1:13" ht="39.75" customHeight="1">
      <c r="A34" s="1" t="s">
        <v>270</v>
      </c>
      <c r="C34" s="16" t="s">
        <v>271</v>
      </c>
      <c r="D34" s="16" t="s">
        <v>272</v>
      </c>
      <c r="E34" t="s">
        <v>273</v>
      </c>
      <c r="G34" s="16" t="s">
        <v>274</v>
      </c>
      <c r="I34" s="16" t="s">
        <v>275</v>
      </c>
      <c r="J34" t="s">
        <v>276</v>
      </c>
      <c r="L34" s="15"/>
      <c r="M34" s="15"/>
    </row>
    <row r="35" spans="1:13" ht="15">
      <c r="A35" t="s">
        <v>277</v>
      </c>
      <c r="C35" s="7">
        <v>302040</v>
      </c>
      <c r="D35" s="7">
        <v>13571</v>
      </c>
      <c r="E35" t="s">
        <v>278</v>
      </c>
      <c r="G35" s="7">
        <v>238558</v>
      </c>
      <c r="I35" s="7">
        <v>9480</v>
      </c>
      <c r="J35" t="s">
        <v>279</v>
      </c>
      <c r="L35" s="15"/>
      <c r="M35" s="15"/>
    </row>
    <row r="36" spans="1:13" ht="15">
      <c r="A36" t="s">
        <v>280</v>
      </c>
      <c r="L36" s="15"/>
      <c r="M36" s="15"/>
    </row>
    <row r="37" spans="1:13" ht="15">
      <c r="A37" t="s">
        <v>281</v>
      </c>
      <c r="C37" s="7">
        <v>27487</v>
      </c>
      <c r="D37" s="7">
        <v>1298</v>
      </c>
      <c r="E37" t="s">
        <v>282</v>
      </c>
      <c r="G37" s="7">
        <v>64014</v>
      </c>
      <c r="I37" s="7">
        <v>2463</v>
      </c>
      <c r="J37" t="s">
        <v>283</v>
      </c>
      <c r="L37" s="15"/>
      <c r="M37" s="15"/>
    </row>
    <row r="38" spans="1:13" ht="39.75" customHeight="1">
      <c r="A38" t="s">
        <v>284</v>
      </c>
      <c r="C38" s="16" t="s">
        <v>285</v>
      </c>
      <c r="D38" s="16" t="s">
        <v>286</v>
      </c>
      <c r="E38" t="s">
        <v>287</v>
      </c>
      <c r="G38" s="16" t="s">
        <v>288</v>
      </c>
      <c r="I38" s="16" t="s">
        <v>289</v>
      </c>
      <c r="J38" t="s">
        <v>290</v>
      </c>
      <c r="L38" s="15"/>
      <c r="M38" s="15"/>
    </row>
    <row r="39" spans="1:13" ht="39.75" customHeight="1">
      <c r="A39" s="1" t="s">
        <v>291</v>
      </c>
      <c r="C39" s="16" t="s">
        <v>292</v>
      </c>
      <c r="D39" s="16" t="s">
        <v>293</v>
      </c>
      <c r="E39" t="s">
        <v>294</v>
      </c>
      <c r="G39" s="16" t="s">
        <v>295</v>
      </c>
      <c r="I39" s="16" t="s">
        <v>296</v>
      </c>
      <c r="J39" t="s">
        <v>297</v>
      </c>
      <c r="L39" s="15"/>
      <c r="M39" s="15"/>
    </row>
    <row r="40" spans="1:13" ht="15">
      <c r="A40" s="1" t="s">
        <v>298</v>
      </c>
      <c r="L40" s="15"/>
      <c r="M40" s="15"/>
    </row>
    <row r="41" spans="1:13" ht="15">
      <c r="A41" s="1" t="s">
        <v>299</v>
      </c>
      <c r="C41" s="7">
        <v>2058839</v>
      </c>
      <c r="D41" s="7">
        <v>86036</v>
      </c>
      <c r="E41" t="s">
        <v>300</v>
      </c>
      <c r="G41" s="7">
        <v>1714199</v>
      </c>
      <c r="I41" s="7">
        <v>64115</v>
      </c>
      <c r="J41" t="s">
        <v>301</v>
      </c>
      <c r="L41" s="15"/>
      <c r="M41" s="15"/>
    </row>
    <row r="42" spans="1:13" ht="15">
      <c r="A42" s="1" t="s">
        <v>302</v>
      </c>
      <c r="L42" s="15"/>
      <c r="M42" s="15"/>
    </row>
    <row r="43" spans="1:13" ht="15">
      <c r="A43" t="s">
        <v>303</v>
      </c>
      <c r="C43" s="7">
        <v>217215</v>
      </c>
      <c r="G43" s="7">
        <v>210760</v>
      </c>
      <c r="L43" s="15"/>
      <c r="M43" s="15"/>
    </row>
    <row r="44" spans="1:13" ht="39.75" customHeight="1">
      <c r="A44" t="s">
        <v>304</v>
      </c>
      <c r="C44" s="16" t="s">
        <v>305</v>
      </c>
      <c r="G44" s="16" t="s">
        <v>306</v>
      </c>
      <c r="L44" s="15"/>
      <c r="M44" s="15"/>
    </row>
    <row r="45" spans="1:13" ht="39.75" customHeight="1">
      <c r="A45" s="1" t="s">
        <v>307</v>
      </c>
      <c r="C45" s="16" t="s">
        <v>308</v>
      </c>
      <c r="G45" s="16" t="s">
        <v>309</v>
      </c>
      <c r="L45" s="15"/>
      <c r="M45" s="15"/>
    </row>
    <row r="46" spans="1:13" ht="39.75" customHeight="1">
      <c r="A46" t="s">
        <v>310</v>
      </c>
      <c r="C46" s="16" t="s">
        <v>311</v>
      </c>
      <c r="G46" s="16" t="s">
        <v>312</v>
      </c>
      <c r="L46" s="15"/>
      <c r="M46" s="15"/>
    </row>
    <row r="47" spans="1:13" ht="15">
      <c r="A47" s="1" t="s">
        <v>307</v>
      </c>
      <c r="L47" s="15"/>
      <c r="M47" s="15"/>
    </row>
    <row r="48" spans="1:13" ht="39.75" customHeight="1">
      <c r="A48" s="1" t="s">
        <v>313</v>
      </c>
      <c r="B48" s="20" t="s">
        <v>252</v>
      </c>
      <c r="C48" s="20"/>
      <c r="G48" s="16" t="s">
        <v>314</v>
      </c>
      <c r="L48" s="15"/>
      <c r="M48" s="15"/>
    </row>
    <row r="49" spans="1:13" ht="15">
      <c r="A49" t="s">
        <v>315</v>
      </c>
      <c r="E49" t="s">
        <v>316</v>
      </c>
      <c r="J49" t="s">
        <v>317</v>
      </c>
      <c r="L49" s="15"/>
      <c r="M49" s="15"/>
    </row>
    <row r="50" spans="1:13" ht="15">
      <c r="A50" t="s">
        <v>318</v>
      </c>
      <c r="L50" s="15"/>
      <c r="M50" s="15"/>
    </row>
    <row r="51" spans="1:13" ht="15">
      <c r="A51" t="s">
        <v>319</v>
      </c>
      <c r="L51" s="15"/>
      <c r="M51" s="15"/>
    </row>
    <row r="52" spans="1:13" ht="39.75" customHeight="1">
      <c r="A52" t="s">
        <v>320</v>
      </c>
      <c r="E52" s="16" t="s">
        <v>321</v>
      </c>
      <c r="J52" s="16" t="s">
        <v>322</v>
      </c>
      <c r="L52" s="15"/>
      <c r="M52" s="15"/>
    </row>
    <row r="53" spans="1:13" ht="15">
      <c r="A53" s="1" t="s">
        <v>323</v>
      </c>
      <c r="L53" s="15"/>
      <c r="M53" s="15"/>
    </row>
    <row r="54" spans="1:13" ht="39.75" customHeight="1">
      <c r="A54" s="1" t="s">
        <v>324</v>
      </c>
      <c r="D54" s="16" t="s">
        <v>325</v>
      </c>
      <c r="E54" s="16" t="s">
        <v>326</v>
      </c>
      <c r="I54" s="16" t="s">
        <v>327</v>
      </c>
      <c r="J54" s="16" t="s">
        <v>328</v>
      </c>
      <c r="L54" s="15"/>
      <c r="M54" s="15"/>
    </row>
    <row r="55" spans="12:13" ht="15">
      <c r="L55" s="15"/>
      <c r="M55" s="15"/>
    </row>
    <row r="56" spans="1:13" ht="15">
      <c r="A56" s="15" t="s">
        <v>329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5">
      <c r="A57" s="15" t="s">
        <v>330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15">
      <c r="A58" t="s">
        <v>331</v>
      </c>
      <c r="L58" s="15"/>
      <c r="M58" s="15"/>
    </row>
    <row r="59" spans="1:13" ht="15">
      <c r="A59" s="15" t="s">
        <v>332</v>
      </c>
      <c r="B59" s="15"/>
      <c r="C59" s="15"/>
      <c r="D59" s="15"/>
      <c r="E59" s="15"/>
      <c r="F59" s="15"/>
      <c r="G59" s="15"/>
      <c r="H59" s="15"/>
      <c r="I59" s="15"/>
      <c r="J59" s="15"/>
      <c r="L59" s="15"/>
      <c r="M59" s="15"/>
    </row>
  </sheetData>
  <sheetProtection selectLockedCells="1" selectUnlockedCells="1"/>
  <mergeCells count="63">
    <mergeCell ref="A2:F2"/>
    <mergeCell ref="A4:M4"/>
    <mergeCell ref="A5:B5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B14:C14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B27:C27"/>
    <mergeCell ref="L27:M27"/>
    <mergeCell ref="L28:M28"/>
    <mergeCell ref="L29:M29"/>
    <mergeCell ref="L30:M30"/>
    <mergeCell ref="B31:C31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B48:C48"/>
    <mergeCell ref="L48:M48"/>
    <mergeCell ref="L49:M49"/>
    <mergeCell ref="L50:M50"/>
    <mergeCell ref="L51:M51"/>
    <mergeCell ref="L52:M52"/>
    <mergeCell ref="L53:M53"/>
    <mergeCell ref="L54:M54"/>
    <mergeCell ref="L55:M55"/>
    <mergeCell ref="A56:M56"/>
    <mergeCell ref="A57:M57"/>
    <mergeCell ref="L58:M58"/>
    <mergeCell ref="A59:J59"/>
    <mergeCell ref="L59:M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G3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0" t="s">
        <v>333</v>
      </c>
      <c r="B2" s="10"/>
      <c r="C2" s="10"/>
      <c r="D2" s="10"/>
      <c r="E2" s="10"/>
      <c r="F2" s="10"/>
    </row>
    <row r="4" spans="1:3" ht="15">
      <c r="A4" s="4" t="s">
        <v>334</v>
      </c>
      <c r="B4" s="4"/>
      <c r="C4" s="4"/>
    </row>
    <row r="5" ht="15">
      <c r="A5" s="1" t="s">
        <v>186</v>
      </c>
    </row>
    <row r="6" ht="15">
      <c r="A6" s="11" t="s">
        <v>15</v>
      </c>
    </row>
    <row r="7" spans="3:7" ht="15">
      <c r="C7" s="4" t="s">
        <v>335</v>
      </c>
      <c r="D7" s="4"/>
      <c r="E7" s="4"/>
      <c r="F7" s="4"/>
      <c r="G7" s="4"/>
    </row>
    <row r="8" spans="3:7" ht="15">
      <c r="C8" s="4" t="s">
        <v>336</v>
      </c>
      <c r="D8" s="4"/>
      <c r="E8" s="4"/>
      <c r="F8" s="4"/>
      <c r="G8" s="4"/>
    </row>
    <row r="9" spans="1:7" ht="15">
      <c r="A9" s="1"/>
      <c r="B9" s="1"/>
      <c r="C9" s="4" t="s">
        <v>337</v>
      </c>
      <c r="D9" s="4"/>
      <c r="E9" s="4"/>
      <c r="F9" s="4"/>
      <c r="G9" s="4"/>
    </row>
    <row r="10" spans="3:7" ht="15">
      <c r="C10" s="4" t="s">
        <v>338</v>
      </c>
      <c r="D10" s="4"/>
      <c r="E10" s="4"/>
      <c r="F10" s="4"/>
      <c r="G10" s="4"/>
    </row>
    <row r="11" spans="1:7" ht="15">
      <c r="A11" s="11"/>
      <c r="B11" s="11"/>
      <c r="C11" s="4" t="s">
        <v>339</v>
      </c>
      <c r="D11" s="4"/>
      <c r="E11" s="4"/>
      <c r="F11" s="4"/>
      <c r="G11" s="4"/>
    </row>
    <row r="12" spans="3:7" ht="15">
      <c r="C12" s="1" t="s">
        <v>340</v>
      </c>
      <c r="E12" s="1" t="s">
        <v>215</v>
      </c>
      <c r="F12" s="1"/>
      <c r="G12" s="1" t="s">
        <v>341</v>
      </c>
    </row>
    <row r="13" spans="1:2" ht="15">
      <c r="A13" s="1" t="s">
        <v>342</v>
      </c>
      <c r="B13" s="1"/>
    </row>
    <row r="14" spans="1:7" ht="15">
      <c r="A14" t="s">
        <v>343</v>
      </c>
      <c r="B14" s="5">
        <v>23923</v>
      </c>
      <c r="C14" s="5"/>
      <c r="E14" s="7">
        <v>2732</v>
      </c>
      <c r="G14" s="7">
        <v>26655</v>
      </c>
    </row>
    <row r="15" spans="1:7" ht="15">
      <c r="A15" t="s">
        <v>344</v>
      </c>
      <c r="C15" s="7">
        <v>3188</v>
      </c>
      <c r="E15" s="7">
        <v>2933</v>
      </c>
      <c r="G15" s="7">
        <v>6121</v>
      </c>
    </row>
    <row r="16" spans="1:7" ht="15">
      <c r="A16" t="s">
        <v>345</v>
      </c>
      <c r="C16" s="8">
        <v>-243</v>
      </c>
      <c r="E16" s="8">
        <v>-102</v>
      </c>
      <c r="G16" s="8">
        <v>-345</v>
      </c>
    </row>
    <row r="17" ht="15">
      <c r="A17" t="s">
        <v>20</v>
      </c>
    </row>
    <row r="18" spans="1:7" ht="15">
      <c r="A18" t="s">
        <v>346</v>
      </c>
      <c r="C18" s="7">
        <v>19</v>
      </c>
      <c r="E18" s="7">
        <v>129</v>
      </c>
      <c r="G18" s="7">
        <v>148</v>
      </c>
    </row>
    <row r="19" spans="1:7" ht="15">
      <c r="A19" s="1" t="s">
        <v>347</v>
      </c>
      <c r="B19" s="1"/>
      <c r="C19" s="7">
        <v>26887</v>
      </c>
      <c r="E19" s="7">
        <v>5692</v>
      </c>
      <c r="G19" s="7">
        <v>32579</v>
      </c>
    </row>
    <row r="21" spans="1:2" ht="15">
      <c r="A21" s="1" t="s">
        <v>348</v>
      </c>
      <c r="B21" s="1"/>
    </row>
    <row r="22" spans="1:7" ht="15">
      <c r="A22" t="s">
        <v>349</v>
      </c>
      <c r="C22" s="7">
        <v>976</v>
      </c>
      <c r="E22" s="7">
        <v>898</v>
      </c>
      <c r="G22" s="7">
        <v>1874</v>
      </c>
    </row>
    <row r="23" spans="1:7" ht="15">
      <c r="A23" t="s">
        <v>350</v>
      </c>
      <c r="C23" s="7">
        <v>117</v>
      </c>
      <c r="E23" s="8">
        <v>-11</v>
      </c>
      <c r="G23" s="7">
        <v>106</v>
      </c>
    </row>
    <row r="24" ht="15">
      <c r="A24" t="s">
        <v>351</v>
      </c>
    </row>
    <row r="25" spans="1:7" ht="15">
      <c r="A25" t="s">
        <v>352</v>
      </c>
      <c r="C25" s="7">
        <v>12067</v>
      </c>
      <c r="E25" s="7">
        <v>4307</v>
      </c>
      <c r="G25" s="7">
        <v>16374</v>
      </c>
    </row>
    <row r="26" ht="15">
      <c r="A26" t="s">
        <v>353</v>
      </c>
    </row>
    <row r="27" ht="15">
      <c r="A27" t="s">
        <v>354</v>
      </c>
    </row>
    <row r="28" spans="1:7" ht="15">
      <c r="A28" s="1" t="s">
        <v>355</v>
      </c>
      <c r="C28" s="7">
        <v>13160</v>
      </c>
      <c r="E28" s="7">
        <v>5194</v>
      </c>
      <c r="G28" s="7">
        <v>18354</v>
      </c>
    </row>
    <row r="29" spans="1:7" ht="15">
      <c r="A29" t="s">
        <v>356</v>
      </c>
      <c r="C29" s="7">
        <v>2744</v>
      </c>
      <c r="E29" s="7">
        <v>1347</v>
      </c>
      <c r="G29" s="7">
        <v>4091</v>
      </c>
    </row>
    <row r="31" ht="15">
      <c r="A31" t="s">
        <v>357</v>
      </c>
    </row>
    <row r="32" spans="1:7" ht="15">
      <c r="A32" t="s">
        <v>358</v>
      </c>
      <c r="C32" s="8">
        <v>-1634</v>
      </c>
      <c r="E32" s="7">
        <v>469</v>
      </c>
      <c r="G32" s="8">
        <v>-1165</v>
      </c>
    </row>
    <row r="33" spans="1:7" ht="15">
      <c r="A33" t="s">
        <v>43</v>
      </c>
      <c r="C33" s="7">
        <v>470</v>
      </c>
      <c r="E33" s="7">
        <v>171</v>
      </c>
      <c r="G33" s="7">
        <v>641</v>
      </c>
    </row>
    <row r="35" spans="1:7" ht="15">
      <c r="A35" s="1" t="s">
        <v>359</v>
      </c>
      <c r="C35" s="7">
        <v>1580</v>
      </c>
      <c r="E35" s="7">
        <v>1987</v>
      </c>
      <c r="G35" s="7">
        <v>3567</v>
      </c>
    </row>
    <row r="36" spans="1:7" ht="15">
      <c r="A36" s="1" t="s">
        <v>360</v>
      </c>
      <c r="B36" s="1"/>
      <c r="C36" s="7">
        <v>14740</v>
      </c>
      <c r="E36" s="7">
        <v>7181</v>
      </c>
      <c r="G36" s="7">
        <v>21921</v>
      </c>
    </row>
    <row r="37" spans="1:2" ht="15">
      <c r="A37" s="1" t="s">
        <v>337</v>
      </c>
      <c r="B37" s="1"/>
    </row>
    <row r="38" spans="1:7" ht="15">
      <c r="A38" s="1" t="s">
        <v>361</v>
      </c>
      <c r="B38" s="5">
        <v>12147</v>
      </c>
      <c r="C38" s="5"/>
      <c r="E38" s="8">
        <v>-1489</v>
      </c>
      <c r="G38" s="7">
        <v>10658</v>
      </c>
    </row>
    <row r="39" spans="3:7" ht="15">
      <c r="C39" t="e">
        <f>#N/A</f>
        <v>#N/A</v>
      </c>
      <c r="E39" t="e">
        <f>#N/A</f>
        <v>#N/A</v>
      </c>
      <c r="G39" t="e">
        <f>#N/A</f>
        <v>#N/A</v>
      </c>
    </row>
  </sheetData>
  <sheetProtection selectLockedCells="1" selectUnlockedCells="1"/>
  <mergeCells count="9">
    <mergeCell ref="A2:F2"/>
    <mergeCell ref="A4:C4"/>
    <mergeCell ref="C7:G7"/>
    <mergeCell ref="C8:G8"/>
    <mergeCell ref="C9:G9"/>
    <mergeCell ref="C10:G10"/>
    <mergeCell ref="C11:G11"/>
    <mergeCell ref="B14:C14"/>
    <mergeCell ref="B38:C3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2019-12-07T06:53:23Z</dcterms:created>
  <dcterms:modified xsi:type="dcterms:W3CDTF">2019-12-07T06:53:23Z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